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5" i="2" l="1"/>
  <c r="E36" i="2" s="1"/>
  <c r="D35" i="2"/>
  <c r="D36" i="2" s="1"/>
  <c r="E32" i="2"/>
  <c r="D32" i="2"/>
  <c r="E26" i="2"/>
  <c r="D26" i="2"/>
  <c r="E24" i="2"/>
  <c r="D24" i="2"/>
  <c r="E35" i="1"/>
  <c r="E36" i="1" s="1"/>
  <c r="D35" i="1"/>
  <c r="D36" i="1" s="1"/>
  <c r="E32" i="1"/>
  <c r="D32" i="1"/>
  <c r="E26" i="1"/>
  <c r="D26" i="1"/>
  <c r="E24" i="1"/>
  <c r="D24" i="1"/>
</calcChain>
</file>

<file path=xl/sharedStrings.xml><?xml version="1.0" encoding="utf-8"?>
<sst xmlns="http://schemas.openxmlformats.org/spreadsheetml/2006/main" count="97" uniqueCount="49">
  <si>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</si>
  <si>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</si>
  <si>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</si>
  <si>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</si>
  <si>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</si>
  <si>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</si>
  <si>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</si>
  <si>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</si>
  <si>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</si>
  <si>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</si>
  <si>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</si>
  <si>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</si>
  <si>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</si>
  <si>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</si>
  <si>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</si>
  <si>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</si>
  <si>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</si>
  <si>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</si>
  <si>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</si>
  <si>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</si>
  <si>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</si>
  <si>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</si>
  <si>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Хлеб ржаной</t>
  </si>
  <si>
    <t>4.</t>
  </si>
  <si>
    <t>Итого на обед</t>
  </si>
  <si>
    <t>Полдник</t>
  </si>
  <si>
    <t>Итого на полдник</t>
  </si>
  <si>
    <t>Итого на один день</t>
  </si>
  <si>
    <t>________________ Н.А. Панова</t>
  </si>
  <si>
    <t>__________________ 2026 г.</t>
  </si>
  <si>
    <t>Возрастная категория: 3 -7 лет</t>
  </si>
  <si>
    <t xml:space="preserve">Запеканка из творога </t>
  </si>
  <si>
    <t>со сгущеным молоком</t>
  </si>
  <si>
    <t>Кофейный напиток с молоком</t>
  </si>
  <si>
    <t xml:space="preserve">Батон </t>
  </si>
  <si>
    <t>Сливочное масло</t>
  </si>
  <si>
    <t>Сок фруктовый</t>
  </si>
  <si>
    <t>Суп картофельный с бабовыми на мясном бульоне</t>
  </si>
  <si>
    <t>Запеканка картофельная с мясом</t>
  </si>
  <si>
    <t>Салат из консервированной кукурузы</t>
  </si>
  <si>
    <t>Напиток лимонный</t>
  </si>
  <si>
    <t>Компот клюквенный</t>
  </si>
  <si>
    <t>Батон с повидлом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</si>
  <si>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</si>
  <si>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 xml:space="preserve">   _____________ 2026 г.</t>
  </si>
  <si>
    <t>Запеканка из творога со сгущеным молоком</t>
  </si>
  <si>
    <t>со сливочным маслом</t>
  </si>
  <si>
    <r>
      <t>на _25</t>
    </r>
    <r>
      <rPr>
        <b/>
        <u/>
        <sz val="20"/>
        <rFont val="Times New Roman"/>
        <family val="1"/>
        <charset val="204"/>
      </rPr>
      <t xml:space="preserve"> февраля</t>
    </r>
    <r>
      <rPr>
        <b/>
        <sz val="20"/>
        <rFont val="Times New Roman"/>
        <family val="1"/>
        <charset val="204"/>
      </rPr>
      <t>______2026г.</t>
    </r>
  </si>
  <si>
    <t xml:space="preserve"> на 25 февраля_______ 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</si>
</sst>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4" fillId="0" borderId="10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tabSelected="1"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49" t="s">
        <v>1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5" spans="1:36" s="7" customFormat="1" ht="25.5" customHeight="1" x14ac:dyDescent="0.25">
      <c r="A5" s="8"/>
      <c r="B5" s="49" t="s">
        <v>2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0" t="s">
        <v>3</v>
      </c>
      <c r="L6" s="50"/>
      <c r="M6" s="50"/>
      <c r="N6" s="50"/>
      <c r="O6" s="50"/>
      <c r="P6" s="50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1" t="s">
        <v>4</v>
      </c>
      <c r="L7" s="51"/>
      <c r="M7" s="51"/>
      <c r="N7" s="51"/>
      <c r="O7" s="51"/>
      <c r="P7" s="51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48" t="s">
        <v>5</v>
      </c>
      <c r="L8" s="48"/>
      <c r="M8" s="48"/>
      <c r="N8" s="48"/>
      <c r="O8" s="48"/>
      <c r="P8" s="48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48" t="s">
        <v>28</v>
      </c>
      <c r="L9" s="64"/>
      <c r="M9" s="64"/>
      <c r="N9" s="64"/>
      <c r="O9" s="64"/>
      <c r="P9" s="64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48" t="s">
        <v>29</v>
      </c>
      <c r="L10" s="48"/>
      <c r="M10" s="48"/>
      <c r="N10" s="48"/>
      <c r="O10" s="48"/>
      <c r="P10" s="48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5" t="s">
        <v>6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</row>
    <row r="13" spans="1:36" s="18" customFormat="1" ht="24" customHeight="1" x14ac:dyDescent="0.25">
      <c r="A13" s="65" t="s">
        <v>47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</row>
    <row r="14" spans="1:36" s="18" customFormat="1" ht="12.75" customHeight="1" x14ac:dyDescent="0.25"/>
    <row r="15" spans="1:36" s="18" customFormat="1" ht="23.25" customHeight="1" x14ac:dyDescent="0.25">
      <c r="A15" s="66" t="s">
        <v>30</v>
      </c>
      <c r="B15" s="66"/>
      <c r="C15" s="66"/>
      <c r="D15" s="25"/>
      <c r="E15" s="25"/>
      <c r="F15" s="26"/>
    </row>
    <row r="16" spans="1:36" s="18" customFormat="1" ht="28.5" customHeight="1" x14ac:dyDescent="0.25">
      <c r="A16" s="27" t="s">
        <v>8</v>
      </c>
      <c r="B16" s="27"/>
      <c r="C16" s="27"/>
      <c r="D16" s="25"/>
      <c r="E16" s="25"/>
      <c r="F16" s="26"/>
    </row>
    <row r="17" spans="1:36" ht="12.75" customHeight="1" x14ac:dyDescent="0.25">
      <c r="A17" s="52" t="s">
        <v>9</v>
      </c>
      <c r="B17" s="54" t="s">
        <v>10</v>
      </c>
      <c r="C17" s="55"/>
      <c r="D17" s="52" t="s">
        <v>11</v>
      </c>
      <c r="E17" s="58" t="s">
        <v>12</v>
      </c>
      <c r="F17" s="59"/>
      <c r="G17" s="59"/>
      <c r="H17" s="59"/>
      <c r="I17" s="60"/>
      <c r="J17" s="58" t="s">
        <v>13</v>
      </c>
      <c r="K17" s="59"/>
      <c r="L17" s="59"/>
      <c r="M17" s="59"/>
      <c r="N17" s="60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3"/>
      <c r="B18" s="56"/>
      <c r="C18" s="57"/>
      <c r="D18" s="53"/>
      <c r="E18" s="61"/>
      <c r="F18" s="62"/>
      <c r="G18" s="62"/>
      <c r="H18" s="62"/>
      <c r="I18" s="63"/>
      <c r="J18" s="61"/>
      <c r="K18" s="62"/>
      <c r="L18" s="62"/>
      <c r="M18" s="62"/>
      <c r="N18" s="63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27" customHeight="1" x14ac:dyDescent="0.25">
      <c r="A19" s="78" t="s">
        <v>14</v>
      </c>
      <c r="B19" s="91" t="s">
        <v>15</v>
      </c>
      <c r="C19" s="30" t="s">
        <v>31</v>
      </c>
      <c r="D19" s="31">
        <v>140</v>
      </c>
      <c r="E19" s="98">
        <v>475.3</v>
      </c>
      <c r="F19" s="99"/>
      <c r="G19" s="99"/>
      <c r="H19" s="99"/>
      <c r="I19" s="100"/>
      <c r="J19" s="82">
        <v>0.20399999999999999</v>
      </c>
      <c r="K19" s="83"/>
      <c r="L19" s="83"/>
      <c r="M19" s="83"/>
      <c r="N19" s="84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7" customHeight="1" x14ac:dyDescent="0.25">
      <c r="A20" s="79"/>
      <c r="B20" s="81"/>
      <c r="C20" s="30" t="s">
        <v>32</v>
      </c>
      <c r="D20" s="31">
        <v>40</v>
      </c>
      <c r="E20" s="101"/>
      <c r="F20" s="102"/>
      <c r="G20" s="102"/>
      <c r="H20" s="102"/>
      <c r="I20" s="103"/>
      <c r="J20" s="85"/>
      <c r="K20" s="86"/>
      <c r="L20" s="86"/>
      <c r="M20" s="86"/>
      <c r="N20" s="87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54" customHeight="1" x14ac:dyDescent="0.25">
      <c r="A21" s="80"/>
      <c r="B21" s="32" t="s">
        <v>16</v>
      </c>
      <c r="C21" s="30" t="s">
        <v>33</v>
      </c>
      <c r="D21" s="31">
        <v>180</v>
      </c>
      <c r="E21" s="67">
        <v>101</v>
      </c>
      <c r="F21" s="68"/>
      <c r="G21" s="68"/>
      <c r="H21" s="68"/>
      <c r="I21" s="69"/>
      <c r="J21" s="85"/>
      <c r="K21" s="86"/>
      <c r="L21" s="86"/>
      <c r="M21" s="86"/>
      <c r="N21" s="87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30.75" customHeight="1" x14ac:dyDescent="0.25">
      <c r="A22" s="80"/>
      <c r="B22" s="91" t="s">
        <v>17</v>
      </c>
      <c r="C22" s="30" t="s">
        <v>34</v>
      </c>
      <c r="D22" s="31">
        <v>20</v>
      </c>
      <c r="E22" s="104">
        <v>52.4</v>
      </c>
      <c r="F22" s="105"/>
      <c r="G22" s="105"/>
      <c r="H22" s="105"/>
      <c r="I22" s="106"/>
      <c r="J22" s="85"/>
      <c r="K22" s="86"/>
      <c r="L22" s="86"/>
      <c r="M22" s="86"/>
      <c r="N22" s="87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2.25" customHeight="1" x14ac:dyDescent="0.25">
      <c r="A23" s="81"/>
      <c r="B23" s="81"/>
      <c r="C23" s="33" t="s">
        <v>35</v>
      </c>
      <c r="D23" s="31">
        <v>5</v>
      </c>
      <c r="E23" s="104">
        <v>33</v>
      </c>
      <c r="F23" s="105"/>
      <c r="G23" s="105"/>
      <c r="H23" s="105"/>
      <c r="I23" s="106"/>
      <c r="J23" s="85"/>
      <c r="K23" s="86"/>
      <c r="L23" s="86"/>
      <c r="M23" s="86"/>
      <c r="N23" s="87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2" t="s">
        <v>18</v>
      </c>
      <c r="B24" s="93"/>
      <c r="C24" s="94"/>
      <c r="D24" s="34">
        <f>D23+D22+D21+D20++D19</f>
        <v>385</v>
      </c>
      <c r="E24" s="73">
        <f>E23+E22+E21+E19</f>
        <v>661.7</v>
      </c>
      <c r="F24" s="76"/>
      <c r="G24" s="76"/>
      <c r="H24" s="76"/>
      <c r="I24" s="77"/>
      <c r="J24" s="88"/>
      <c r="K24" s="89"/>
      <c r="L24" s="89"/>
      <c r="M24" s="89"/>
      <c r="N24" s="90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19</v>
      </c>
      <c r="B25" s="32" t="s">
        <v>15</v>
      </c>
      <c r="C25" s="36" t="s">
        <v>36</v>
      </c>
      <c r="D25" s="31">
        <v>150</v>
      </c>
      <c r="E25" s="67">
        <v>76</v>
      </c>
      <c r="F25" s="68"/>
      <c r="G25" s="68"/>
      <c r="H25" s="68"/>
      <c r="I25" s="69"/>
      <c r="J25" s="82">
        <v>5.3999999999999999E-2</v>
      </c>
      <c r="K25" s="83"/>
      <c r="L25" s="83"/>
      <c r="M25" s="83"/>
      <c r="N25" s="84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95" t="s">
        <v>20</v>
      </c>
      <c r="B26" s="96"/>
      <c r="C26" s="97"/>
      <c r="D26" s="34">
        <f>D25</f>
        <v>150</v>
      </c>
      <c r="E26" s="73">
        <f>E25</f>
        <v>76</v>
      </c>
      <c r="F26" s="74"/>
      <c r="G26" s="74"/>
      <c r="H26" s="74"/>
      <c r="I26" s="75"/>
      <c r="J26" s="88"/>
      <c r="K26" s="89"/>
      <c r="L26" s="89"/>
      <c r="M26" s="89"/>
      <c r="N26" s="90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74.25" customHeight="1" x14ac:dyDescent="0.25">
      <c r="A27" s="78" t="s">
        <v>21</v>
      </c>
      <c r="B27" s="91" t="s">
        <v>15</v>
      </c>
      <c r="C27" s="30" t="s">
        <v>37</v>
      </c>
      <c r="D27" s="31">
        <v>180</v>
      </c>
      <c r="E27" s="67">
        <v>135</v>
      </c>
      <c r="F27" s="68"/>
      <c r="G27" s="68"/>
      <c r="H27" s="68"/>
      <c r="I27" s="69"/>
      <c r="J27" s="82">
        <v>0.34399999999999997</v>
      </c>
      <c r="K27" s="83"/>
      <c r="L27" s="83"/>
      <c r="M27" s="83"/>
      <c r="N27" s="84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79"/>
      <c r="B28" s="81"/>
      <c r="C28" s="36" t="s">
        <v>22</v>
      </c>
      <c r="D28" s="31">
        <v>40</v>
      </c>
      <c r="E28" s="67">
        <v>69.900000000000006</v>
      </c>
      <c r="F28" s="68"/>
      <c r="G28" s="68"/>
      <c r="H28" s="68"/>
      <c r="I28" s="69"/>
      <c r="J28" s="85"/>
      <c r="K28" s="86"/>
      <c r="L28" s="86"/>
      <c r="M28" s="86"/>
      <c r="N28" s="87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50.25" customHeight="1" x14ac:dyDescent="0.25">
      <c r="A29" s="79"/>
      <c r="B29" s="32" t="s">
        <v>16</v>
      </c>
      <c r="C29" s="33" t="s">
        <v>38</v>
      </c>
      <c r="D29" s="31">
        <v>150</v>
      </c>
      <c r="E29" s="67">
        <v>117</v>
      </c>
      <c r="F29" s="68"/>
      <c r="G29" s="68"/>
      <c r="H29" s="68"/>
      <c r="I29" s="69"/>
      <c r="J29" s="85"/>
      <c r="K29" s="86"/>
      <c r="L29" s="86"/>
      <c r="M29" s="86"/>
      <c r="N29" s="87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51.75" customHeight="1" x14ac:dyDescent="0.25">
      <c r="A30" s="79"/>
      <c r="B30" s="32" t="s">
        <v>17</v>
      </c>
      <c r="C30" s="30" t="s">
        <v>39</v>
      </c>
      <c r="D30" s="31">
        <v>60</v>
      </c>
      <c r="E30" s="67">
        <v>59.5</v>
      </c>
      <c r="F30" s="68"/>
      <c r="G30" s="68"/>
      <c r="H30" s="68"/>
      <c r="I30" s="69"/>
      <c r="J30" s="85"/>
      <c r="K30" s="86"/>
      <c r="L30" s="86"/>
      <c r="M30" s="86"/>
      <c r="N30" s="87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1" customFormat="1" ht="27.75" customHeight="1" x14ac:dyDescent="0.25">
      <c r="A31" s="118"/>
      <c r="B31" s="37" t="s">
        <v>23</v>
      </c>
      <c r="C31" s="30" t="s">
        <v>40</v>
      </c>
      <c r="D31" s="38">
        <v>180</v>
      </c>
      <c r="E31" s="70">
        <v>96</v>
      </c>
      <c r="F31" s="71"/>
      <c r="G31" s="71"/>
      <c r="H31" s="71"/>
      <c r="I31" s="72"/>
      <c r="J31" s="85"/>
      <c r="K31" s="86"/>
      <c r="L31" s="86"/>
      <c r="M31" s="86"/>
      <c r="N31" s="87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92" t="s">
        <v>24</v>
      </c>
      <c r="B32" s="93"/>
      <c r="C32" s="94"/>
      <c r="D32" s="34">
        <f>D31+D30+D29+D28+D27</f>
        <v>610</v>
      </c>
      <c r="E32" s="73">
        <f>E31+E30+E29+E28+E27</f>
        <v>477.4</v>
      </c>
      <c r="F32" s="74"/>
      <c r="G32" s="74"/>
      <c r="H32" s="74"/>
      <c r="I32" s="75"/>
      <c r="J32" s="88"/>
      <c r="K32" s="89"/>
      <c r="L32" s="89"/>
      <c r="M32" s="89"/>
      <c r="N32" s="90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10" t="s">
        <v>25</v>
      </c>
      <c r="B33" s="32" t="s">
        <v>15</v>
      </c>
      <c r="C33" s="36" t="s">
        <v>41</v>
      </c>
      <c r="D33" s="31">
        <v>180</v>
      </c>
      <c r="E33" s="104">
        <v>65.930000000000007</v>
      </c>
      <c r="F33" s="105"/>
      <c r="G33" s="105"/>
      <c r="H33" s="105"/>
      <c r="I33" s="106"/>
      <c r="J33" s="82">
        <v>0.155</v>
      </c>
      <c r="K33" s="83"/>
      <c r="L33" s="83"/>
      <c r="M33" s="83"/>
      <c r="N33" s="84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30" customHeight="1" x14ac:dyDescent="0.25">
      <c r="A34" s="111"/>
      <c r="B34" s="32" t="s">
        <v>16</v>
      </c>
      <c r="C34" s="30" t="s">
        <v>42</v>
      </c>
      <c r="D34" s="31">
        <v>35</v>
      </c>
      <c r="E34" s="104">
        <v>108</v>
      </c>
      <c r="F34" s="105"/>
      <c r="G34" s="105"/>
      <c r="H34" s="105"/>
      <c r="I34" s="106"/>
      <c r="J34" s="85"/>
      <c r="K34" s="86"/>
      <c r="L34" s="86"/>
      <c r="M34" s="86"/>
      <c r="N34" s="87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92" t="s">
        <v>26</v>
      </c>
      <c r="B35" s="93"/>
      <c r="C35" s="94"/>
      <c r="D35" s="34">
        <f>D34+D33</f>
        <v>215</v>
      </c>
      <c r="E35" s="73">
        <f>E34+E33</f>
        <v>173.93</v>
      </c>
      <c r="F35" s="74"/>
      <c r="G35" s="74"/>
      <c r="H35" s="74"/>
      <c r="I35" s="75"/>
      <c r="J35" s="88"/>
      <c r="K35" s="89"/>
      <c r="L35" s="89"/>
      <c r="M35" s="89"/>
      <c r="N35" s="90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92" t="s">
        <v>27</v>
      </c>
      <c r="B36" s="93"/>
      <c r="C36" s="94"/>
      <c r="D36" s="42">
        <f>D35+D32+D26+D24</f>
        <v>1360</v>
      </c>
      <c r="E36" s="112">
        <f>E35+E32+E26+E24</f>
        <v>1389.03</v>
      </c>
      <c r="F36" s="113"/>
      <c r="G36" s="113"/>
      <c r="H36" s="113"/>
      <c r="I36" s="114"/>
      <c r="J36" s="115">
        <v>0.75700000000000001</v>
      </c>
      <c r="K36" s="116"/>
      <c r="L36" s="116"/>
      <c r="M36" s="116"/>
      <c r="N36" s="117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3"/>
      <c r="B37" s="43"/>
      <c r="C37" s="43"/>
      <c r="D37" s="44"/>
      <c r="E37" s="107"/>
      <c r="F37" s="107"/>
      <c r="G37" s="107"/>
      <c r="H37" s="107"/>
      <c r="I37" s="107"/>
      <c r="J37" s="108"/>
      <c r="K37" s="108"/>
      <c r="L37" s="108"/>
      <c r="M37" s="108"/>
      <c r="N37" s="108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109" customFormat="1" ht="12.75" customHeight="1" x14ac:dyDescent="0.25">
      <c r="A38" s="108"/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</row>
    <row r="39" spans="1:36" s="109" customFormat="1" ht="12.75" customHeight="1" x14ac:dyDescent="0.25">
      <c r="A39" s="108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</row>
    <row r="40" spans="1:36" s="109" customFormat="1" ht="12.75" customHeight="1" x14ac:dyDescent="0.25">
      <c r="A40" s="108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6" s="109" customFormat="1" ht="14.25" customHeight="1" x14ac:dyDescent="0.25">
      <c r="A41" s="108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6" s="109" customFormat="1" ht="13.5" customHeight="1" x14ac:dyDescent="0.2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6" s="109" customFormat="1" ht="13.5" customHeight="1" x14ac:dyDescent="0.25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</row>
    <row r="44" spans="1:36" s="109" customFormat="1" ht="13.5" customHeight="1" x14ac:dyDescent="0.25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</row>
    <row r="45" spans="1:36" s="109" customFormat="1" ht="10.5" customHeight="1" x14ac:dyDescent="0.25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</row>
    <row r="46" spans="1:36" s="109" customFormat="1" ht="12.75" customHeight="1" x14ac:dyDescent="0.2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</row>
    <row r="47" spans="1:36" s="109" customFormat="1" ht="12.75" customHeight="1" x14ac:dyDescent="0.25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</row>
    <row r="48" spans="1:36" s="109" customFormat="1" ht="12.75" customHeight="1" x14ac:dyDescent="0.25">
      <c r="A48" s="108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</row>
    <row r="49" spans="1:36" s="109" customFormat="1" ht="12.75" customHeight="1" x14ac:dyDescent="0.25">
      <c r="A49" s="108"/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</row>
    <row r="50" spans="1:36" s="109" customFormat="1" ht="12.75" customHeight="1" x14ac:dyDescent="0.25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</row>
    <row r="51" spans="1:36" s="109" customFormat="1" ht="12.75" customHeight="1" x14ac:dyDescent="0.25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</row>
    <row r="52" spans="1:36" s="109" customFormat="1" ht="12.75" customHeight="1" x14ac:dyDescent="0.25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</row>
    <row r="53" spans="1:36" s="109" customFormat="1" ht="12.75" customHeight="1" x14ac:dyDescent="0.25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</row>
    <row r="54" spans="1:36" s="109" customFormat="1" ht="12.75" customHeight="1" x14ac:dyDescent="0.25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</row>
    <row r="55" spans="1:36" s="109" customFormat="1" ht="12.75" customHeight="1" x14ac:dyDescent="0.25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</row>
    <row r="56" spans="1:36" s="109" customFormat="1" ht="12.75" customHeight="1" x14ac:dyDescent="0.25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</row>
    <row r="57" spans="1:36" s="109" customFormat="1" ht="12.75" customHeight="1" x14ac:dyDescent="0.25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</row>
    <row r="58" spans="1:36" s="109" customFormat="1" ht="12.75" customHeight="1" x14ac:dyDescent="0.25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</row>
    <row r="59" spans="1:36" s="109" customFormat="1" ht="12.75" customHeight="1" x14ac:dyDescent="0.25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</row>
    <row r="60" spans="1:36" s="109" customFormat="1" ht="12.75" customHeight="1" x14ac:dyDescent="0.2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</row>
    <row r="61" spans="1:36" s="109" customFormat="1" ht="12.75" customHeight="1" x14ac:dyDescent="0.25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</row>
    <row r="62" spans="1:36" s="109" customFormat="1" ht="12.75" customHeight="1" x14ac:dyDescent="0.25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</row>
    <row r="63" spans="1:36" s="109" customFormat="1" ht="12.75" customHeight="1" x14ac:dyDescent="0.25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</row>
    <row r="64" spans="1:36" s="109" customFormat="1" ht="12.75" customHeight="1" x14ac:dyDescent="0.25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</row>
    <row r="65" spans="1:36" s="109" customFormat="1" ht="12.75" customHeight="1" x14ac:dyDescent="0.25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</row>
    <row r="66" spans="1:36" s="109" customFormat="1" ht="12.75" customHeight="1" x14ac:dyDescent="0.25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</row>
    <row r="67" spans="1:36" s="109" customFormat="1" ht="12.75" customHeight="1" x14ac:dyDescent="0.25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</row>
    <row r="68" spans="1:36" s="109" customFormat="1" ht="12.75" customHeight="1" x14ac:dyDescent="0.25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</row>
    <row r="69" spans="1:36" s="109" customFormat="1" ht="12.75" customHeight="1" x14ac:dyDescent="0.25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</row>
    <row r="70" spans="1:36" s="109" customFormat="1" ht="12.75" customHeight="1" x14ac:dyDescent="0.25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</row>
    <row r="71" spans="1:36" s="109" customFormat="1" ht="12.75" customHeight="1" x14ac:dyDescent="0.25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</row>
    <row r="72" spans="1:36" s="109" customFormat="1" ht="12.75" customHeight="1" x14ac:dyDescent="0.25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</row>
    <row r="73" spans="1:36" s="109" customFormat="1" ht="12.75" customHeight="1" x14ac:dyDescent="0.25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</row>
    <row r="74" spans="1:36" s="109" customFormat="1" ht="12.75" customHeight="1" x14ac:dyDescent="0.25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</row>
    <row r="75" spans="1:36" s="109" customFormat="1" ht="12.75" customHeight="1" x14ac:dyDescent="0.25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</row>
    <row r="76" spans="1:36" s="109" customFormat="1" ht="12.75" customHeight="1" x14ac:dyDescent="0.25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</row>
    <row r="77" spans="1:36" s="109" customFormat="1" ht="12.75" customHeight="1" x14ac:dyDescent="0.25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</row>
    <row r="78" spans="1:36" s="109" customFormat="1" ht="12.75" customHeight="1" x14ac:dyDescent="0.25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</row>
    <row r="79" spans="1:36" s="109" customFormat="1" ht="12.75" customHeight="1" x14ac:dyDescent="0.25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</row>
    <row r="80" spans="1:36" s="109" customFormat="1" ht="12.75" customHeight="1" x14ac:dyDescent="0.25">
      <c r="A80" s="108"/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</row>
    <row r="81" spans="1:38" s="109" customFormat="1" ht="12.75" customHeight="1" x14ac:dyDescent="0.25">
      <c r="A81" s="108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</row>
    <row r="82" spans="1:38" s="109" customFormat="1" ht="12.75" customHeight="1" x14ac:dyDescent="0.25">
      <c r="A82" s="108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</row>
    <row r="83" spans="1:38" s="109" customFormat="1" ht="12.75" customHeight="1" x14ac:dyDescent="0.25">
      <c r="A83" s="108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8"/>
      <c r="AK83" s="108"/>
      <c r="AL83" s="108"/>
    </row>
    <row r="84" spans="1:38" s="109" customFormat="1" ht="12.75" customHeight="1" x14ac:dyDescent="0.25">
      <c r="A84" s="108"/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  <c r="AC84" s="108"/>
      <c r="AD84" s="108"/>
      <c r="AE84" s="108"/>
      <c r="AF84" s="108"/>
      <c r="AG84" s="108"/>
      <c r="AH84" s="108"/>
      <c r="AI84" s="108"/>
      <c r="AJ84" s="108"/>
      <c r="AK84" s="108"/>
      <c r="AL84" s="108"/>
    </row>
    <row r="85" spans="1:38" s="109" customFormat="1" ht="12.75" customHeight="1" x14ac:dyDescent="0.25">
      <c r="A85" s="108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08"/>
    </row>
    <row r="86" spans="1:38" s="109" customFormat="1" ht="12.75" customHeight="1" x14ac:dyDescent="0.25">
      <c r="A86" s="108"/>
      <c r="B86" s="108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08"/>
    </row>
    <row r="87" spans="1:38" s="109" customFormat="1" ht="12.75" customHeight="1" x14ac:dyDescent="0.25">
      <c r="A87" s="108"/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</row>
    <row r="88" spans="1:38" s="109" customFormat="1" ht="12.75" customHeight="1" x14ac:dyDescent="0.25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</row>
    <row r="89" spans="1:38" s="109" customFormat="1" ht="12.75" customHeight="1" x14ac:dyDescent="0.25">
      <c r="A89" s="108"/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</row>
    <row r="90" spans="1:38" s="109" customFormat="1" ht="12.75" customHeight="1" x14ac:dyDescent="0.25">
      <c r="A90" s="108"/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6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7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2">
    <mergeCell ref="E37:I37"/>
    <mergeCell ref="J37:N37"/>
    <mergeCell ref="A38:XFD90"/>
    <mergeCell ref="B27:B28"/>
    <mergeCell ref="J27:N32"/>
    <mergeCell ref="A32:C32"/>
    <mergeCell ref="A33:A34"/>
    <mergeCell ref="J33:N35"/>
    <mergeCell ref="A36:C36"/>
    <mergeCell ref="E36:I36"/>
    <mergeCell ref="J36:N36"/>
    <mergeCell ref="A27:A31"/>
    <mergeCell ref="E33:I33"/>
    <mergeCell ref="E34:I34"/>
    <mergeCell ref="A35:C35"/>
    <mergeCell ref="E35:I35"/>
    <mergeCell ref="A19:A23"/>
    <mergeCell ref="J19:N24"/>
    <mergeCell ref="B22:B23"/>
    <mergeCell ref="A24:C24"/>
    <mergeCell ref="J25:N26"/>
    <mergeCell ref="A26:C26"/>
    <mergeCell ref="B19:B20"/>
    <mergeCell ref="E19:I20"/>
    <mergeCell ref="E21:I21"/>
    <mergeCell ref="E22:I22"/>
    <mergeCell ref="E23:I23"/>
    <mergeCell ref="E29:I29"/>
    <mergeCell ref="E30:I30"/>
    <mergeCell ref="E31:I31"/>
    <mergeCell ref="E32:I32"/>
    <mergeCell ref="E24:I24"/>
    <mergeCell ref="E25:I25"/>
    <mergeCell ref="E26:I26"/>
    <mergeCell ref="E27:I27"/>
    <mergeCell ref="E28:I28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workbookViewId="0">
      <selection activeCell="N15" sqref="N15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49" t="s">
        <v>0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49" t="s">
        <v>1</v>
      </c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5" spans="1:36" s="7" customFormat="1" ht="25.5" customHeight="1" x14ac:dyDescent="0.25">
      <c r="A5" s="8"/>
      <c r="B5" s="49" t="s">
        <v>2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0" t="s">
        <v>3</v>
      </c>
      <c r="L6" s="50"/>
      <c r="M6" s="50"/>
      <c r="N6" s="50"/>
      <c r="O6" s="50"/>
      <c r="P6" s="50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1" t="s">
        <v>4</v>
      </c>
      <c r="L7" s="51"/>
      <c r="M7" s="51"/>
      <c r="N7" s="51"/>
      <c r="O7" s="51"/>
      <c r="P7" s="51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48" t="s">
        <v>5</v>
      </c>
      <c r="L8" s="48"/>
      <c r="M8" s="48"/>
      <c r="N8" s="48"/>
      <c r="O8" s="48"/>
      <c r="P8" s="48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48" t="s">
        <v>43</v>
      </c>
      <c r="L9" s="64"/>
      <c r="M9" s="64"/>
      <c r="N9" s="64"/>
      <c r="O9" s="64"/>
      <c r="P9" s="64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4" t="s">
        <v>44</v>
      </c>
      <c r="L10" s="48"/>
      <c r="M10" s="48"/>
      <c r="N10" s="48"/>
      <c r="O10" s="48"/>
      <c r="P10" s="48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5" t="s">
        <v>6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</row>
    <row r="13" spans="1:36" s="18" customFormat="1" ht="24" customHeight="1" x14ac:dyDescent="0.25">
      <c r="A13" s="119" t="s">
        <v>48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</row>
    <row r="14" spans="1:36" s="18" customFormat="1" ht="12.75" customHeight="1" x14ac:dyDescent="0.25"/>
    <row r="15" spans="1:36" s="18" customFormat="1" ht="23.25" customHeight="1" x14ac:dyDescent="0.25">
      <c r="A15" s="66" t="s">
        <v>7</v>
      </c>
      <c r="B15" s="66"/>
      <c r="C15" s="66"/>
      <c r="D15" s="25"/>
      <c r="E15" s="25"/>
      <c r="F15" s="26"/>
    </row>
    <row r="16" spans="1:36" s="18" customFormat="1" ht="28.5" customHeight="1" x14ac:dyDescent="0.25">
      <c r="A16" s="27" t="s">
        <v>8</v>
      </c>
      <c r="B16" s="27"/>
      <c r="C16" s="27"/>
      <c r="D16" s="25"/>
      <c r="E16" s="25"/>
      <c r="F16" s="26"/>
    </row>
    <row r="17" spans="1:36" ht="12.75" customHeight="1" x14ac:dyDescent="0.25">
      <c r="A17" s="52" t="s">
        <v>9</v>
      </c>
      <c r="B17" s="54" t="s">
        <v>10</v>
      </c>
      <c r="C17" s="55"/>
      <c r="D17" s="52" t="s">
        <v>11</v>
      </c>
      <c r="E17" s="58" t="s">
        <v>12</v>
      </c>
      <c r="F17" s="59"/>
      <c r="G17" s="59"/>
      <c r="H17" s="59"/>
      <c r="I17" s="60"/>
      <c r="J17" s="58" t="s">
        <v>13</v>
      </c>
      <c r="K17" s="59"/>
      <c r="L17" s="59"/>
      <c r="M17" s="59"/>
      <c r="N17" s="60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3"/>
      <c r="B18" s="56"/>
      <c r="C18" s="57"/>
      <c r="D18" s="53"/>
      <c r="E18" s="61"/>
      <c r="F18" s="62"/>
      <c r="G18" s="62"/>
      <c r="H18" s="62"/>
      <c r="I18" s="63"/>
      <c r="J18" s="61"/>
      <c r="K18" s="62"/>
      <c r="L18" s="62"/>
      <c r="M18" s="62"/>
      <c r="N18" s="63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6.5" customHeight="1" x14ac:dyDescent="0.25">
      <c r="A19" s="78" t="s">
        <v>14</v>
      </c>
      <c r="B19" s="91" t="s">
        <v>15</v>
      </c>
      <c r="C19" s="30" t="s">
        <v>45</v>
      </c>
      <c r="D19" s="31">
        <v>140</v>
      </c>
      <c r="E19" s="98">
        <v>475.3</v>
      </c>
      <c r="F19" s="99"/>
      <c r="G19" s="99"/>
      <c r="H19" s="99"/>
      <c r="I19" s="100"/>
      <c r="J19" s="82">
        <v>0.20399999999999999</v>
      </c>
      <c r="K19" s="83"/>
      <c r="L19" s="83"/>
      <c r="M19" s="83"/>
      <c r="N19" s="84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5.25" customHeight="1" x14ac:dyDescent="0.25">
      <c r="A20" s="79"/>
      <c r="B20" s="81"/>
      <c r="C20" s="30"/>
      <c r="D20" s="31"/>
      <c r="E20" s="101"/>
      <c r="F20" s="102"/>
      <c r="G20" s="102"/>
      <c r="H20" s="102"/>
      <c r="I20" s="103"/>
      <c r="J20" s="85"/>
      <c r="K20" s="86"/>
      <c r="L20" s="86"/>
      <c r="M20" s="86"/>
      <c r="N20" s="87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54" customHeight="1" x14ac:dyDescent="0.25">
      <c r="A21" s="80"/>
      <c r="B21" s="32" t="s">
        <v>16</v>
      </c>
      <c r="C21" s="30" t="s">
        <v>33</v>
      </c>
      <c r="D21" s="31">
        <v>150</v>
      </c>
      <c r="E21" s="104">
        <v>76</v>
      </c>
      <c r="F21" s="105"/>
      <c r="G21" s="105"/>
      <c r="H21" s="105"/>
      <c r="I21" s="106"/>
      <c r="J21" s="85"/>
      <c r="K21" s="86"/>
      <c r="L21" s="86"/>
      <c r="M21" s="86"/>
      <c r="N21" s="87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30.75" customHeight="1" x14ac:dyDescent="0.25">
      <c r="A22" s="80"/>
      <c r="B22" s="91" t="s">
        <v>17</v>
      </c>
      <c r="C22" s="30" t="s">
        <v>34</v>
      </c>
      <c r="D22" s="31">
        <v>20</v>
      </c>
      <c r="E22" s="104">
        <v>52.4</v>
      </c>
      <c r="F22" s="105"/>
      <c r="G22" s="105"/>
      <c r="H22" s="105"/>
      <c r="I22" s="106"/>
      <c r="J22" s="85"/>
      <c r="K22" s="86"/>
      <c r="L22" s="86"/>
      <c r="M22" s="86"/>
      <c r="N22" s="87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32.25" customHeight="1" x14ac:dyDescent="0.25">
      <c r="A23" s="81"/>
      <c r="B23" s="81"/>
      <c r="C23" s="33" t="s">
        <v>46</v>
      </c>
      <c r="D23" s="31">
        <v>5</v>
      </c>
      <c r="E23" s="104">
        <v>33</v>
      </c>
      <c r="F23" s="105"/>
      <c r="G23" s="105"/>
      <c r="H23" s="105"/>
      <c r="I23" s="106"/>
      <c r="J23" s="85"/>
      <c r="K23" s="86"/>
      <c r="L23" s="86"/>
      <c r="M23" s="86"/>
      <c r="N23" s="87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92" t="s">
        <v>18</v>
      </c>
      <c r="B24" s="93"/>
      <c r="C24" s="94"/>
      <c r="D24" s="34">
        <f>D23+D22+D21+D20++D19</f>
        <v>315</v>
      </c>
      <c r="E24" s="73">
        <f>E23+E22+E21+E19</f>
        <v>636.70000000000005</v>
      </c>
      <c r="F24" s="76"/>
      <c r="G24" s="76"/>
      <c r="H24" s="76"/>
      <c r="I24" s="77"/>
      <c r="J24" s="88"/>
      <c r="K24" s="89"/>
      <c r="L24" s="89"/>
      <c r="M24" s="89"/>
      <c r="N24" s="90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19</v>
      </c>
      <c r="B25" s="32" t="s">
        <v>15</v>
      </c>
      <c r="C25" s="36" t="s">
        <v>36</v>
      </c>
      <c r="D25" s="31">
        <v>150</v>
      </c>
      <c r="E25" s="67">
        <v>76</v>
      </c>
      <c r="F25" s="68"/>
      <c r="G25" s="68"/>
      <c r="H25" s="68"/>
      <c r="I25" s="69"/>
      <c r="J25" s="82">
        <v>5.3999999999999999E-2</v>
      </c>
      <c r="K25" s="83"/>
      <c r="L25" s="83"/>
      <c r="M25" s="83"/>
      <c r="N25" s="84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95" t="s">
        <v>20</v>
      </c>
      <c r="B26" s="96"/>
      <c r="C26" s="97"/>
      <c r="D26" s="34">
        <f>D25</f>
        <v>150</v>
      </c>
      <c r="E26" s="73">
        <f>E25</f>
        <v>76</v>
      </c>
      <c r="F26" s="74"/>
      <c r="G26" s="74"/>
      <c r="H26" s="74"/>
      <c r="I26" s="75"/>
      <c r="J26" s="88"/>
      <c r="K26" s="89"/>
      <c r="L26" s="89"/>
      <c r="M26" s="89"/>
      <c r="N26" s="90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74.25" customHeight="1" x14ac:dyDescent="0.25">
      <c r="A27" s="78" t="s">
        <v>21</v>
      </c>
      <c r="B27" s="91" t="s">
        <v>15</v>
      </c>
      <c r="C27" s="30" t="s">
        <v>37</v>
      </c>
      <c r="D27" s="31">
        <v>150</v>
      </c>
      <c r="E27" s="67">
        <v>81</v>
      </c>
      <c r="F27" s="68"/>
      <c r="G27" s="68"/>
      <c r="H27" s="68"/>
      <c r="I27" s="69"/>
      <c r="J27" s="82">
        <v>0.34399999999999997</v>
      </c>
      <c r="K27" s="83"/>
      <c r="L27" s="83"/>
      <c r="M27" s="83"/>
      <c r="N27" s="84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79"/>
      <c r="B28" s="81"/>
      <c r="C28" s="36" t="s">
        <v>22</v>
      </c>
      <c r="D28" s="31">
        <v>30</v>
      </c>
      <c r="E28" s="104">
        <v>52.2</v>
      </c>
      <c r="F28" s="105"/>
      <c r="G28" s="105"/>
      <c r="H28" s="105"/>
      <c r="I28" s="106"/>
      <c r="J28" s="85"/>
      <c r="K28" s="86"/>
      <c r="L28" s="86"/>
      <c r="M28" s="86"/>
      <c r="N28" s="87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50.25" customHeight="1" x14ac:dyDescent="0.25">
      <c r="A29" s="79"/>
      <c r="B29" s="32" t="s">
        <v>16</v>
      </c>
      <c r="C29" s="33" t="s">
        <v>38</v>
      </c>
      <c r="D29" s="31">
        <v>125</v>
      </c>
      <c r="E29" s="67">
        <v>177</v>
      </c>
      <c r="F29" s="68"/>
      <c r="G29" s="68"/>
      <c r="H29" s="68"/>
      <c r="I29" s="69"/>
      <c r="J29" s="85"/>
      <c r="K29" s="86"/>
      <c r="L29" s="86"/>
      <c r="M29" s="86"/>
      <c r="N29" s="87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51.75" customHeight="1" x14ac:dyDescent="0.25">
      <c r="A30" s="79"/>
      <c r="B30" s="32" t="s">
        <v>17</v>
      </c>
      <c r="C30" s="30" t="s">
        <v>39</v>
      </c>
      <c r="D30" s="31">
        <v>40</v>
      </c>
      <c r="E30" s="67">
        <v>39.72</v>
      </c>
      <c r="F30" s="68"/>
      <c r="G30" s="68"/>
      <c r="H30" s="68"/>
      <c r="I30" s="69"/>
      <c r="J30" s="85"/>
      <c r="K30" s="86"/>
      <c r="L30" s="86"/>
      <c r="M30" s="86"/>
      <c r="N30" s="87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1" customFormat="1" ht="27.75" customHeight="1" x14ac:dyDescent="0.25">
      <c r="A31" s="118"/>
      <c r="B31" s="37" t="s">
        <v>23</v>
      </c>
      <c r="C31" s="30" t="s">
        <v>40</v>
      </c>
      <c r="D31" s="38">
        <v>150</v>
      </c>
      <c r="E31" s="70">
        <v>72</v>
      </c>
      <c r="F31" s="71"/>
      <c r="G31" s="71"/>
      <c r="H31" s="71"/>
      <c r="I31" s="72"/>
      <c r="J31" s="85"/>
      <c r="K31" s="86"/>
      <c r="L31" s="86"/>
      <c r="M31" s="86"/>
      <c r="N31" s="87"/>
      <c r="O31" s="39"/>
      <c r="P31" s="39"/>
      <c r="Q31" s="39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</row>
    <row r="32" spans="1:36" ht="26.25" customHeight="1" x14ac:dyDescent="0.25">
      <c r="A32" s="92" t="s">
        <v>24</v>
      </c>
      <c r="B32" s="93"/>
      <c r="C32" s="94"/>
      <c r="D32" s="34">
        <f>D31+D30+D29+D28+D27</f>
        <v>495</v>
      </c>
      <c r="E32" s="73">
        <f>E31+E30+E29+E28+E27</f>
        <v>421.92</v>
      </c>
      <c r="F32" s="74"/>
      <c r="G32" s="74"/>
      <c r="H32" s="74"/>
      <c r="I32" s="75"/>
      <c r="J32" s="88"/>
      <c r="K32" s="89"/>
      <c r="L32" s="89"/>
      <c r="M32" s="89"/>
      <c r="N32" s="90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10" t="s">
        <v>25</v>
      </c>
      <c r="B33" s="32" t="s">
        <v>15</v>
      </c>
      <c r="C33" s="36" t="s">
        <v>41</v>
      </c>
      <c r="D33" s="31">
        <v>150</v>
      </c>
      <c r="E33" s="104">
        <v>54.94</v>
      </c>
      <c r="F33" s="105"/>
      <c r="G33" s="105"/>
      <c r="H33" s="105"/>
      <c r="I33" s="106"/>
      <c r="J33" s="82">
        <v>0.155</v>
      </c>
      <c r="K33" s="83"/>
      <c r="L33" s="83"/>
      <c r="M33" s="83"/>
      <c r="N33" s="84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30" customHeight="1" x14ac:dyDescent="0.25">
      <c r="A34" s="111"/>
      <c r="B34" s="32" t="s">
        <v>16</v>
      </c>
      <c r="C34" s="30" t="s">
        <v>42</v>
      </c>
      <c r="D34" s="31">
        <v>25</v>
      </c>
      <c r="E34" s="104">
        <v>87</v>
      </c>
      <c r="F34" s="105"/>
      <c r="G34" s="105"/>
      <c r="H34" s="105"/>
      <c r="I34" s="106"/>
      <c r="J34" s="85"/>
      <c r="K34" s="86"/>
      <c r="L34" s="86"/>
      <c r="M34" s="86"/>
      <c r="N34" s="87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92" t="s">
        <v>26</v>
      </c>
      <c r="B35" s="93"/>
      <c r="C35" s="94"/>
      <c r="D35" s="34">
        <f>D34+D33</f>
        <v>175</v>
      </c>
      <c r="E35" s="73">
        <f>E34+E33</f>
        <v>141.94</v>
      </c>
      <c r="F35" s="74"/>
      <c r="G35" s="74"/>
      <c r="H35" s="74"/>
      <c r="I35" s="75"/>
      <c r="J35" s="88"/>
      <c r="K35" s="89"/>
      <c r="L35" s="89"/>
      <c r="M35" s="89"/>
      <c r="N35" s="90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92" t="s">
        <v>27</v>
      </c>
      <c r="B36" s="93"/>
      <c r="C36" s="94"/>
      <c r="D36" s="42">
        <f>D35+D32+D26+D24</f>
        <v>1135</v>
      </c>
      <c r="E36" s="112">
        <f>E35+E32+E26+E24</f>
        <v>1276.56</v>
      </c>
      <c r="F36" s="113"/>
      <c r="G36" s="113"/>
      <c r="H36" s="113"/>
      <c r="I36" s="114"/>
      <c r="J36" s="115">
        <v>0.75700000000000001</v>
      </c>
      <c r="K36" s="116"/>
      <c r="L36" s="116"/>
      <c r="M36" s="116"/>
      <c r="N36" s="117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3"/>
      <c r="B37" s="43"/>
      <c r="C37" s="43"/>
      <c r="D37" s="44"/>
      <c r="E37" s="107"/>
      <c r="F37" s="107"/>
      <c r="G37" s="107"/>
      <c r="H37" s="107"/>
      <c r="I37" s="107"/>
      <c r="J37" s="108"/>
      <c r="K37" s="108"/>
      <c r="L37" s="108"/>
      <c r="M37" s="108"/>
      <c r="N37" s="108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109" customFormat="1" ht="12.75" customHeight="1" x14ac:dyDescent="0.25">
      <c r="A38" s="108"/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</row>
    <row r="39" spans="1:36" s="109" customFormat="1" ht="12.75" customHeight="1" x14ac:dyDescent="0.25">
      <c r="A39" s="108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</row>
    <row r="40" spans="1:36" s="109" customFormat="1" ht="12.75" customHeight="1" x14ac:dyDescent="0.25">
      <c r="A40" s="108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6" s="109" customFormat="1" ht="14.25" customHeight="1" x14ac:dyDescent="0.25">
      <c r="A41" s="108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6" s="109" customFormat="1" ht="13.5" customHeight="1" x14ac:dyDescent="0.2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6" s="109" customFormat="1" ht="13.5" customHeight="1" x14ac:dyDescent="0.25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</row>
    <row r="44" spans="1:36" s="109" customFormat="1" ht="13.5" customHeight="1" x14ac:dyDescent="0.25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</row>
    <row r="45" spans="1:36" s="109" customFormat="1" ht="10.5" customHeight="1" x14ac:dyDescent="0.25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</row>
    <row r="46" spans="1:36" s="109" customFormat="1" ht="12.75" customHeight="1" x14ac:dyDescent="0.2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</row>
    <row r="47" spans="1:36" s="109" customFormat="1" ht="12.75" customHeight="1" x14ac:dyDescent="0.25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</row>
    <row r="48" spans="1:36" s="109" customFormat="1" ht="12.75" customHeight="1" x14ac:dyDescent="0.25">
      <c r="A48" s="108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</row>
    <row r="49" spans="1:36" s="109" customFormat="1" ht="12.75" customHeight="1" x14ac:dyDescent="0.25">
      <c r="A49" s="108"/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</row>
    <row r="50" spans="1:36" s="109" customFormat="1" ht="12.75" customHeight="1" x14ac:dyDescent="0.25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</row>
    <row r="51" spans="1:36" s="109" customFormat="1" ht="12.75" customHeight="1" x14ac:dyDescent="0.25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</row>
    <row r="52" spans="1:36" s="109" customFormat="1" ht="12.75" customHeight="1" x14ac:dyDescent="0.25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</row>
    <row r="53" spans="1:36" s="109" customFormat="1" ht="12.75" customHeight="1" x14ac:dyDescent="0.25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</row>
    <row r="54" spans="1:36" s="109" customFormat="1" ht="12.75" customHeight="1" x14ac:dyDescent="0.25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</row>
    <row r="55" spans="1:36" s="109" customFormat="1" ht="12.75" customHeight="1" x14ac:dyDescent="0.25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</row>
    <row r="56" spans="1:36" s="109" customFormat="1" ht="12.75" customHeight="1" x14ac:dyDescent="0.25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</row>
    <row r="57" spans="1:36" s="109" customFormat="1" ht="12.75" customHeight="1" x14ac:dyDescent="0.25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</row>
    <row r="58" spans="1:36" s="109" customFormat="1" ht="12.75" customHeight="1" x14ac:dyDescent="0.25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</row>
    <row r="59" spans="1:36" s="109" customFormat="1" ht="12.75" customHeight="1" x14ac:dyDescent="0.25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</row>
    <row r="60" spans="1:36" s="109" customFormat="1" ht="12.75" customHeight="1" x14ac:dyDescent="0.2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</row>
    <row r="61" spans="1:36" s="109" customFormat="1" ht="12.75" customHeight="1" x14ac:dyDescent="0.25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</row>
    <row r="62" spans="1:36" s="109" customFormat="1" ht="12.75" customHeight="1" x14ac:dyDescent="0.25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</row>
    <row r="63" spans="1:36" s="109" customFormat="1" ht="12.75" customHeight="1" x14ac:dyDescent="0.25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</row>
    <row r="64" spans="1:36" s="109" customFormat="1" ht="12.75" customHeight="1" x14ac:dyDescent="0.25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</row>
    <row r="65" spans="1:36" s="109" customFormat="1" ht="12.75" customHeight="1" x14ac:dyDescent="0.25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</row>
    <row r="66" spans="1:36" s="109" customFormat="1" ht="12.75" customHeight="1" x14ac:dyDescent="0.25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</row>
    <row r="67" spans="1:36" s="109" customFormat="1" ht="12.75" customHeight="1" x14ac:dyDescent="0.25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</row>
    <row r="68" spans="1:36" s="109" customFormat="1" ht="12.75" customHeight="1" x14ac:dyDescent="0.25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</row>
    <row r="69" spans="1:36" s="109" customFormat="1" ht="12.75" customHeight="1" x14ac:dyDescent="0.25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</row>
    <row r="70" spans="1:36" s="109" customFormat="1" ht="12.75" customHeight="1" x14ac:dyDescent="0.25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</row>
    <row r="71" spans="1:36" s="109" customFormat="1" ht="12.75" customHeight="1" x14ac:dyDescent="0.25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</row>
    <row r="72" spans="1:36" s="109" customFormat="1" ht="12.75" customHeight="1" x14ac:dyDescent="0.25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</row>
    <row r="73" spans="1:36" s="109" customFormat="1" ht="12.75" customHeight="1" x14ac:dyDescent="0.25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</row>
    <row r="74" spans="1:36" s="109" customFormat="1" ht="12.75" customHeight="1" x14ac:dyDescent="0.25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</row>
    <row r="75" spans="1:36" s="109" customFormat="1" ht="12.75" customHeight="1" x14ac:dyDescent="0.25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</row>
    <row r="76" spans="1:36" s="109" customFormat="1" ht="12.75" customHeight="1" x14ac:dyDescent="0.25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</row>
    <row r="77" spans="1:36" s="109" customFormat="1" ht="12.75" customHeight="1" x14ac:dyDescent="0.25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</row>
    <row r="78" spans="1:36" s="109" customFormat="1" ht="12.75" customHeight="1" x14ac:dyDescent="0.25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</row>
    <row r="79" spans="1:36" s="109" customFormat="1" ht="12.75" customHeight="1" x14ac:dyDescent="0.25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</row>
    <row r="80" spans="1:36" s="109" customFormat="1" ht="12.75" customHeight="1" x14ac:dyDescent="0.25">
      <c r="A80" s="108"/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</row>
    <row r="81" spans="1:38" s="109" customFormat="1" ht="12.75" customHeight="1" x14ac:dyDescent="0.25">
      <c r="A81" s="108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</row>
    <row r="82" spans="1:38" s="109" customFormat="1" ht="12.75" customHeight="1" x14ac:dyDescent="0.25">
      <c r="A82" s="108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</row>
    <row r="83" spans="1:38" s="109" customFormat="1" ht="12.75" customHeight="1" x14ac:dyDescent="0.25">
      <c r="A83" s="108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8"/>
      <c r="AK83" s="108"/>
      <c r="AL83" s="108"/>
    </row>
    <row r="84" spans="1:38" s="109" customFormat="1" ht="12.75" customHeight="1" x14ac:dyDescent="0.25">
      <c r="A84" s="108"/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  <c r="AC84" s="108"/>
      <c r="AD84" s="108"/>
      <c r="AE84" s="108"/>
      <c r="AF84" s="108"/>
      <c r="AG84" s="108"/>
      <c r="AH84" s="108"/>
      <c r="AI84" s="108"/>
      <c r="AJ84" s="108"/>
      <c r="AK84" s="108"/>
      <c r="AL84" s="108"/>
    </row>
    <row r="85" spans="1:38" s="109" customFormat="1" ht="12.75" customHeight="1" x14ac:dyDescent="0.25">
      <c r="A85" s="108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08"/>
    </row>
    <row r="86" spans="1:38" s="109" customFormat="1" ht="12.75" customHeight="1" x14ac:dyDescent="0.25">
      <c r="A86" s="108"/>
      <c r="B86" s="108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08"/>
    </row>
    <row r="87" spans="1:38" s="109" customFormat="1" ht="12.75" customHeight="1" x14ac:dyDescent="0.25">
      <c r="A87" s="108"/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</row>
    <row r="88" spans="1:38" s="109" customFormat="1" ht="12.75" customHeight="1" x14ac:dyDescent="0.25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</row>
    <row r="89" spans="1:38" s="109" customFormat="1" ht="12.75" customHeight="1" x14ac:dyDescent="0.25">
      <c r="A89" s="108"/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</row>
    <row r="90" spans="1:38" s="109" customFormat="1" ht="12.75" customHeight="1" x14ac:dyDescent="0.25">
      <c r="A90" s="108"/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6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7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2">
    <mergeCell ref="A33:A34"/>
    <mergeCell ref="E33:I33"/>
    <mergeCell ref="E37:I37"/>
    <mergeCell ref="J37:N37"/>
    <mergeCell ref="A38:XFD90"/>
    <mergeCell ref="J33:N35"/>
    <mergeCell ref="E34:I34"/>
    <mergeCell ref="A35:C35"/>
    <mergeCell ref="E35:I35"/>
    <mergeCell ref="A36:C36"/>
    <mergeCell ref="E36:I36"/>
    <mergeCell ref="J36:N36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P9" sqref="P9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2026-02-11T11:48:25Z</dcterms:modified>
</cp:coreProperties>
</file>