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5" i="2" l="1"/>
  <c r="E36" i="2" s="1"/>
  <c r="D35" i="2"/>
  <c r="D36" i="2" s="1"/>
  <c r="E32" i="2"/>
  <c r="D32" i="2"/>
  <c r="E25" i="2"/>
  <c r="D25" i="2"/>
  <c r="E23" i="2"/>
  <c r="D23" i="2"/>
  <c r="E37" i="1"/>
  <c r="E38" i="1" s="1"/>
  <c r="D37" i="1"/>
  <c r="D38" i="1" s="1"/>
  <c r="E33" i="1"/>
  <c r="D33" i="1"/>
  <c r="E26" i="1"/>
  <c r="D26" i="1"/>
  <c r="E24" i="1"/>
  <c r="D24" i="1"/>
</calcChain>
</file>

<file path=xl/sharedStrings.xml><?xml version="1.0" encoding="utf-8"?>
<sst xmlns="http://schemas.openxmlformats.org/spreadsheetml/2006/main" count="99" uniqueCount="51">
  <si>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</si>
  <si>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</si>
  <si>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</si>
  <si>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</si>
  <si>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</si>
  <si>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</si>
  <si>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</si>
  <si>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 xml:space="preserve">     _____________  2026 г.</t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</si>
  <si>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</si>
  <si>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</si>
  <si>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</si>
  <si>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</si>
  <si>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</si>
  <si>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</si>
  <si>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</si>
  <si>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</si>
  <si>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</si>
  <si>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</si>
  <si>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Каша "Дружба" вязкая со сливочным маслом</t>
  </si>
  <si>
    <t>2.</t>
  </si>
  <si>
    <t>Какао с молоком</t>
  </si>
  <si>
    <t>3.</t>
  </si>
  <si>
    <t xml:space="preserve">Батон </t>
  </si>
  <si>
    <t>Сыр</t>
  </si>
  <si>
    <t>Итого на завтрак</t>
  </si>
  <si>
    <t>Второй завтрак</t>
  </si>
  <si>
    <t>Фрукты - бананы</t>
  </si>
  <si>
    <t>Итого на второй завтрак</t>
  </si>
  <si>
    <t>Обед</t>
  </si>
  <si>
    <t>Суп крестьянский с крупой</t>
  </si>
  <si>
    <t>Хлеб ржаной</t>
  </si>
  <si>
    <t>Курица тушёная</t>
  </si>
  <si>
    <t>со сметанным соусом</t>
  </si>
  <si>
    <t>Гречка</t>
  </si>
  <si>
    <t>4.</t>
  </si>
  <si>
    <t>Компот из сухофруктов</t>
  </si>
  <si>
    <t>Итого на обед</t>
  </si>
  <si>
    <t>Полдник</t>
  </si>
  <si>
    <t xml:space="preserve">Йогурт </t>
  </si>
  <si>
    <t xml:space="preserve">Оладьи со сгущеным молоком </t>
  </si>
  <si>
    <t xml:space="preserve"> </t>
  </si>
  <si>
    <t>Итого на полдник</t>
  </si>
  <si>
    <t>Итого на один день</t>
  </si>
  <si>
    <t>________________ Н.А. Панова</t>
  </si>
  <si>
    <r>
      <rPr>
        <u/>
        <sz val="16"/>
        <rFont val="Times New Roman"/>
        <family val="1"/>
        <charset val="204"/>
      </rPr>
      <t xml:space="preserve">_________________ </t>
    </r>
    <r>
      <rPr>
        <sz val="16"/>
        <rFont val="Times New Roman"/>
        <family val="1"/>
        <charset val="204"/>
      </rPr>
      <t xml:space="preserve"> 2026 г.</t>
    </r>
  </si>
  <si>
    <t>Возрастная категория: 3 -7 лет</t>
  </si>
  <si>
    <t>Курица тушёна</t>
  </si>
  <si>
    <t>Сметанный соус</t>
  </si>
  <si>
    <t>Оладьи со сгущеным молоком</t>
  </si>
  <si>
    <t>на   26 февраля__   2026 г.</t>
  </si>
  <si>
    <r>
      <t>на  26 февраля</t>
    </r>
    <r>
      <rPr>
        <b/>
        <u/>
        <sz val="20"/>
        <rFont val="Times New Roman"/>
        <family val="1"/>
        <charset val="204"/>
      </rPr>
      <t>_   2026г.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</si>
</sst>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vertical="top"/>
    </xf>
    <xf numFmtId="0" fontId="16" fillId="0" borderId="6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4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3" fillId="0" borderId="2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2" fontId="16" fillId="0" borderId="3" xfId="0" applyNumberFormat="1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>
      <alignment horizontal="center" vertical="center"/>
    </xf>
    <xf numFmtId="2" fontId="16" fillId="0" borderId="4" xfId="0" applyNumberFormat="1" applyFont="1" applyFill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1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2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top"/>
    </xf>
    <xf numFmtId="2" fontId="16" fillId="0" borderId="14" xfId="0" applyNumberFormat="1" applyFont="1" applyFill="1" applyBorder="1" applyAlignment="1">
      <alignment horizontal="center" vertical="top"/>
    </xf>
    <xf numFmtId="2" fontId="16" fillId="0" borderId="15" xfId="0" applyNumberFormat="1" applyFont="1" applyFill="1" applyBorder="1" applyAlignment="1">
      <alignment horizontal="center" vertical="top"/>
    </xf>
    <xf numFmtId="0" fontId="13" fillId="0" borderId="13" xfId="0" applyFont="1" applyFill="1" applyBorder="1" applyAlignment="1">
      <alignment horizontal="left" vertical="top"/>
    </xf>
    <xf numFmtId="0" fontId="13" fillId="0" borderId="14" xfId="0" applyFont="1" applyFill="1" applyBorder="1" applyAlignment="1">
      <alignment horizontal="left" vertical="top"/>
    </xf>
    <xf numFmtId="0" fontId="13" fillId="0" borderId="15" xfId="0" applyFont="1" applyFill="1" applyBorder="1" applyAlignment="1">
      <alignment horizontal="left" vertical="top"/>
    </xf>
    <xf numFmtId="2" fontId="11" fillId="0" borderId="13" xfId="0" applyNumberFormat="1" applyFont="1" applyFill="1" applyBorder="1" applyAlignment="1">
      <alignment horizontal="center" vertical="top"/>
    </xf>
    <xf numFmtId="0" fontId="11" fillId="0" borderId="14" xfId="0" applyFont="1" applyFill="1" applyBorder="1" applyAlignment="1">
      <alignment horizontal="center" vertical="top"/>
    </xf>
    <xf numFmtId="0" fontId="11" fillId="0" borderId="15" xfId="0" applyFont="1" applyFill="1" applyBorder="1" applyAlignment="1">
      <alignment horizontal="center" vertical="top"/>
    </xf>
    <xf numFmtId="2" fontId="16" fillId="0" borderId="13" xfId="0" applyNumberFormat="1" applyFont="1" applyFill="1" applyBorder="1" applyAlignment="1">
      <alignment horizontal="center" vertical="center"/>
    </xf>
    <xf numFmtId="2" fontId="16" fillId="0" borderId="14" xfId="0" applyNumberFormat="1" applyFont="1" applyFill="1" applyBorder="1" applyAlignment="1">
      <alignment horizontal="center" vertical="center"/>
    </xf>
    <xf numFmtId="2" fontId="16" fillId="0" borderId="15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left" vertical="top" wrapText="1"/>
    </xf>
    <xf numFmtId="0" fontId="13" fillId="0" borderId="14" xfId="0" applyFont="1" applyFill="1" applyBorder="1" applyAlignment="1">
      <alignment horizontal="left" vertical="top" wrapText="1"/>
    </xf>
    <xf numFmtId="0" fontId="13" fillId="0" borderId="15" xfId="0" applyFont="1" applyFill="1" applyBorder="1" applyAlignment="1">
      <alignment horizontal="left" vertical="top" wrapText="1"/>
    </xf>
    <xf numFmtId="2" fontId="11" fillId="0" borderId="14" xfId="0" applyNumberFormat="1" applyFont="1" applyFill="1" applyBorder="1" applyAlignment="1">
      <alignment horizontal="center" vertical="top"/>
    </xf>
    <xf numFmtId="2" fontId="11" fillId="0" borderId="15" xfId="0" applyNumberFormat="1" applyFont="1" applyFill="1" applyBorder="1" applyAlignment="1">
      <alignment horizontal="center" vertical="top"/>
    </xf>
    <xf numFmtId="0" fontId="13" fillId="0" borderId="6" xfId="0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 wrapText="1"/>
    </xf>
    <xf numFmtId="2" fontId="16" fillId="0" borderId="14" xfId="0" applyNumberFormat="1" applyFont="1" applyFill="1" applyBorder="1" applyAlignment="1">
      <alignment horizontal="center" vertical="center" wrapText="1"/>
    </xf>
    <xf numFmtId="2" fontId="16" fillId="0" borderId="15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1" fillId="0" borderId="13" xfId="0" applyNumberFormat="1" applyFont="1" applyFill="1" applyBorder="1" applyAlignment="1">
      <alignment horizontal="center"/>
    </xf>
    <xf numFmtId="2" fontId="11" fillId="0" borderId="14" xfId="0" applyNumberFormat="1" applyFont="1" applyFill="1" applyBorder="1" applyAlignment="1">
      <alignment horizontal="center"/>
    </xf>
    <xf numFmtId="2" fontId="11" fillId="0" borderId="15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2" fontId="17" fillId="0" borderId="0" xfId="0" applyNumberFormat="1" applyFont="1" applyFill="1" applyBorder="1" applyAlignment="1">
      <alignment horizontal="center" vertical="top"/>
    </xf>
    <xf numFmtId="0" fontId="14" fillId="0" borderId="2" xfId="0" applyFont="1" applyFill="1" applyBorder="1" applyAlignment="1">
      <alignment horizontal="center" vertical="top"/>
    </xf>
    <xf numFmtId="0" fontId="14" fillId="0" borderId="6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9"/>
  <sheetViews>
    <sheetView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52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52" t="s">
        <v>1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</row>
    <row r="5" spans="1:36" s="7" customFormat="1" ht="25.5" customHeight="1" x14ac:dyDescent="0.25">
      <c r="A5" s="8"/>
      <c r="B5" s="52" t="s">
        <v>2</v>
      </c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53" t="s">
        <v>3</v>
      </c>
      <c r="L6" s="53"/>
      <c r="M6" s="53"/>
      <c r="N6" s="53"/>
      <c r="O6" s="53"/>
      <c r="P6" s="53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54" t="s">
        <v>4</v>
      </c>
      <c r="L7" s="54"/>
      <c r="M7" s="54"/>
      <c r="N7" s="54"/>
      <c r="O7" s="54"/>
      <c r="P7" s="54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51" t="s">
        <v>5</v>
      </c>
      <c r="L8" s="51"/>
      <c r="M8" s="51"/>
      <c r="N8" s="51"/>
      <c r="O8" s="51"/>
      <c r="P8" s="51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51" t="s">
        <v>6</v>
      </c>
      <c r="L9" s="67"/>
      <c r="M9" s="67"/>
      <c r="N9" s="67"/>
      <c r="O9" s="67"/>
      <c r="P9" s="67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67" t="s">
        <v>7</v>
      </c>
      <c r="L10" s="51"/>
      <c r="M10" s="51"/>
      <c r="N10" s="51"/>
      <c r="O10" s="51"/>
      <c r="P10" s="51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68" t="s">
        <v>8</v>
      </c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</row>
    <row r="13" spans="1:36" s="18" customFormat="1" ht="24" customHeight="1" x14ac:dyDescent="0.25">
      <c r="A13" s="69" t="s">
        <v>49</v>
      </c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</row>
    <row r="14" spans="1:36" s="18" customFormat="1" ht="12.75" customHeight="1" x14ac:dyDescent="0.25"/>
    <row r="15" spans="1:36" s="18" customFormat="1" ht="23.25" customHeight="1" x14ac:dyDescent="0.25">
      <c r="A15" s="70" t="s">
        <v>9</v>
      </c>
      <c r="B15" s="70"/>
      <c r="C15" s="70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55" t="s">
        <v>11</v>
      </c>
      <c r="B17" s="57" t="s">
        <v>12</v>
      </c>
      <c r="C17" s="58"/>
      <c r="D17" s="55" t="s">
        <v>13</v>
      </c>
      <c r="E17" s="61" t="s">
        <v>14</v>
      </c>
      <c r="F17" s="62"/>
      <c r="G17" s="62"/>
      <c r="H17" s="62"/>
      <c r="I17" s="63"/>
      <c r="J17" s="61" t="s">
        <v>15</v>
      </c>
      <c r="K17" s="62"/>
      <c r="L17" s="62"/>
      <c r="M17" s="62"/>
      <c r="N17" s="63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56"/>
      <c r="B18" s="59"/>
      <c r="C18" s="60"/>
      <c r="D18" s="56"/>
      <c r="E18" s="64"/>
      <c r="F18" s="65"/>
      <c r="G18" s="65"/>
      <c r="H18" s="65"/>
      <c r="I18" s="66"/>
      <c r="J18" s="64"/>
      <c r="K18" s="65"/>
      <c r="L18" s="65"/>
      <c r="M18" s="65"/>
      <c r="N18" s="66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51" customHeight="1" x14ac:dyDescent="0.25">
      <c r="A19" s="71" t="s">
        <v>16</v>
      </c>
      <c r="B19" s="75" t="s">
        <v>17</v>
      </c>
      <c r="C19" s="30" t="s">
        <v>18</v>
      </c>
      <c r="D19" s="31">
        <v>150</v>
      </c>
      <c r="E19" s="76">
        <v>169</v>
      </c>
      <c r="F19" s="77"/>
      <c r="G19" s="77"/>
      <c r="H19" s="77"/>
      <c r="I19" s="78"/>
      <c r="J19" s="82">
        <v>0.20399999999999999</v>
      </c>
      <c r="K19" s="83"/>
      <c r="L19" s="83"/>
      <c r="M19" s="83"/>
      <c r="N19" s="84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5.25" customHeight="1" x14ac:dyDescent="0.25">
      <c r="A20" s="72"/>
      <c r="B20" s="74"/>
      <c r="C20" s="30"/>
      <c r="D20" s="31"/>
      <c r="E20" s="79"/>
      <c r="F20" s="80"/>
      <c r="G20" s="80"/>
      <c r="H20" s="80"/>
      <c r="I20" s="81"/>
      <c r="J20" s="85"/>
      <c r="K20" s="86"/>
      <c r="L20" s="86"/>
      <c r="M20" s="86"/>
      <c r="N20" s="87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8.5" customHeight="1" x14ac:dyDescent="0.25">
      <c r="A21" s="73"/>
      <c r="B21" s="32" t="s">
        <v>19</v>
      </c>
      <c r="C21" s="30" t="s">
        <v>20</v>
      </c>
      <c r="D21" s="31">
        <v>150</v>
      </c>
      <c r="E21" s="91">
        <v>89</v>
      </c>
      <c r="F21" s="92"/>
      <c r="G21" s="92"/>
      <c r="H21" s="92"/>
      <c r="I21" s="93"/>
      <c r="J21" s="85"/>
      <c r="K21" s="86"/>
      <c r="L21" s="86"/>
      <c r="M21" s="86"/>
      <c r="N21" s="87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8.5" customHeight="1" x14ac:dyDescent="0.25">
      <c r="A22" s="73"/>
      <c r="B22" s="75" t="s">
        <v>21</v>
      </c>
      <c r="C22" s="33" t="s">
        <v>22</v>
      </c>
      <c r="D22" s="31">
        <v>20</v>
      </c>
      <c r="E22" s="91">
        <v>52.4</v>
      </c>
      <c r="F22" s="92"/>
      <c r="G22" s="92"/>
      <c r="H22" s="92"/>
      <c r="I22" s="93"/>
      <c r="J22" s="85"/>
      <c r="K22" s="86"/>
      <c r="L22" s="86"/>
      <c r="M22" s="86"/>
      <c r="N22" s="87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30.75" customHeight="1" x14ac:dyDescent="0.25">
      <c r="A23" s="74"/>
      <c r="B23" s="74"/>
      <c r="C23" s="33" t="s">
        <v>23</v>
      </c>
      <c r="D23" s="31">
        <v>10</v>
      </c>
      <c r="E23" s="91">
        <v>36</v>
      </c>
      <c r="F23" s="92"/>
      <c r="G23" s="92"/>
      <c r="H23" s="92"/>
      <c r="I23" s="93"/>
      <c r="J23" s="85"/>
      <c r="K23" s="86"/>
      <c r="L23" s="86"/>
      <c r="M23" s="86"/>
      <c r="N23" s="87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94" t="s">
        <v>24</v>
      </c>
      <c r="B24" s="95"/>
      <c r="C24" s="96"/>
      <c r="D24" s="34">
        <f>D23+D22+D21+D20+D19</f>
        <v>330</v>
      </c>
      <c r="E24" s="97">
        <f>E23+E22+E21+E19</f>
        <v>346.4</v>
      </c>
      <c r="F24" s="98"/>
      <c r="G24" s="98"/>
      <c r="H24" s="98"/>
      <c r="I24" s="99"/>
      <c r="J24" s="88"/>
      <c r="K24" s="89"/>
      <c r="L24" s="89"/>
      <c r="M24" s="89"/>
      <c r="N24" s="90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25</v>
      </c>
      <c r="B25" s="32" t="s">
        <v>17</v>
      </c>
      <c r="C25" s="36" t="s">
        <v>26</v>
      </c>
      <c r="D25" s="31">
        <v>150</v>
      </c>
      <c r="E25" s="100">
        <v>95</v>
      </c>
      <c r="F25" s="101"/>
      <c r="G25" s="101"/>
      <c r="H25" s="101"/>
      <c r="I25" s="102"/>
      <c r="J25" s="82">
        <v>5.3999999999999999E-2</v>
      </c>
      <c r="K25" s="83"/>
      <c r="L25" s="83"/>
      <c r="M25" s="83"/>
      <c r="N25" s="84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103" t="s">
        <v>27</v>
      </c>
      <c r="B26" s="104"/>
      <c r="C26" s="105"/>
      <c r="D26" s="34">
        <f>D25</f>
        <v>150</v>
      </c>
      <c r="E26" s="97">
        <f>E25</f>
        <v>95</v>
      </c>
      <c r="F26" s="106"/>
      <c r="G26" s="106"/>
      <c r="H26" s="106"/>
      <c r="I26" s="107"/>
      <c r="J26" s="88"/>
      <c r="K26" s="89"/>
      <c r="L26" s="89"/>
      <c r="M26" s="89"/>
      <c r="N26" s="90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8.5" customHeight="1" x14ac:dyDescent="0.25">
      <c r="A27" s="71" t="s">
        <v>28</v>
      </c>
      <c r="B27" s="75" t="s">
        <v>17</v>
      </c>
      <c r="C27" s="30" t="s">
        <v>29</v>
      </c>
      <c r="D27" s="31">
        <v>150</v>
      </c>
      <c r="E27" s="100">
        <v>84.35</v>
      </c>
      <c r="F27" s="101"/>
      <c r="G27" s="101"/>
      <c r="H27" s="101"/>
      <c r="I27" s="102"/>
      <c r="J27" s="82">
        <v>0.34399999999999997</v>
      </c>
      <c r="K27" s="83"/>
      <c r="L27" s="83"/>
      <c r="M27" s="83"/>
      <c r="N27" s="84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72"/>
      <c r="B28" s="74"/>
      <c r="C28" s="36" t="s">
        <v>30</v>
      </c>
      <c r="D28" s="31">
        <v>30</v>
      </c>
      <c r="E28" s="91">
        <v>52.2</v>
      </c>
      <c r="F28" s="92"/>
      <c r="G28" s="92"/>
      <c r="H28" s="92"/>
      <c r="I28" s="93"/>
      <c r="J28" s="85"/>
      <c r="K28" s="86"/>
      <c r="L28" s="86"/>
      <c r="M28" s="86"/>
      <c r="N28" s="87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7.75" customHeight="1" x14ac:dyDescent="0.25">
      <c r="A29" s="72"/>
      <c r="B29" s="75" t="s">
        <v>19</v>
      </c>
      <c r="C29" s="33" t="s">
        <v>31</v>
      </c>
      <c r="D29" s="31">
        <v>60</v>
      </c>
      <c r="E29" s="100">
        <v>221</v>
      </c>
      <c r="F29" s="101"/>
      <c r="G29" s="101"/>
      <c r="H29" s="101"/>
      <c r="I29" s="102"/>
      <c r="J29" s="85"/>
      <c r="K29" s="86"/>
      <c r="L29" s="86"/>
      <c r="M29" s="86"/>
      <c r="N29" s="87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7.75" customHeight="1" x14ac:dyDescent="0.25">
      <c r="A30" s="72"/>
      <c r="B30" s="74"/>
      <c r="C30" s="33" t="s">
        <v>32</v>
      </c>
      <c r="D30" s="37">
        <v>30</v>
      </c>
      <c r="E30" s="79">
        <v>22.2</v>
      </c>
      <c r="F30" s="80"/>
      <c r="G30" s="80"/>
      <c r="H30" s="80"/>
      <c r="I30" s="81"/>
      <c r="J30" s="85"/>
      <c r="K30" s="86"/>
      <c r="L30" s="86"/>
      <c r="M30" s="86"/>
      <c r="N30" s="87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27" customHeight="1" x14ac:dyDescent="0.25">
      <c r="A31" s="72"/>
      <c r="B31" s="32" t="s">
        <v>21</v>
      </c>
      <c r="C31" s="30" t="s">
        <v>33</v>
      </c>
      <c r="D31" s="31">
        <v>150</v>
      </c>
      <c r="E31" s="100">
        <v>162</v>
      </c>
      <c r="F31" s="101"/>
      <c r="G31" s="101"/>
      <c r="H31" s="101"/>
      <c r="I31" s="102"/>
      <c r="J31" s="85"/>
      <c r="K31" s="86"/>
      <c r="L31" s="86"/>
      <c r="M31" s="86"/>
      <c r="N31" s="87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s="42" customFormat="1" ht="27.75" customHeight="1" x14ac:dyDescent="0.25">
      <c r="A32" s="108"/>
      <c r="B32" s="38" t="s">
        <v>34</v>
      </c>
      <c r="C32" s="30" t="s">
        <v>35</v>
      </c>
      <c r="D32" s="39">
        <v>150</v>
      </c>
      <c r="E32" s="109">
        <v>84.75</v>
      </c>
      <c r="F32" s="110"/>
      <c r="G32" s="110"/>
      <c r="H32" s="110"/>
      <c r="I32" s="111"/>
      <c r="J32" s="85"/>
      <c r="K32" s="86"/>
      <c r="L32" s="86"/>
      <c r="M32" s="86"/>
      <c r="N32" s="87"/>
      <c r="O32" s="40"/>
      <c r="P32" s="40"/>
      <c r="Q32" s="40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</row>
    <row r="33" spans="1:36" ht="26.25" customHeight="1" x14ac:dyDescent="0.25">
      <c r="A33" s="94" t="s">
        <v>36</v>
      </c>
      <c r="B33" s="95"/>
      <c r="C33" s="96"/>
      <c r="D33" s="34">
        <f>D32+D31+D30+D29+D28+D27</f>
        <v>570</v>
      </c>
      <c r="E33" s="97">
        <f>E32+E31+E30+E29+E28+E27</f>
        <v>626.5</v>
      </c>
      <c r="F33" s="106"/>
      <c r="G33" s="106"/>
      <c r="H33" s="106"/>
      <c r="I33" s="107"/>
      <c r="J33" s="88"/>
      <c r="K33" s="89"/>
      <c r="L33" s="89"/>
      <c r="M33" s="89"/>
      <c r="N33" s="90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114" t="s">
        <v>37</v>
      </c>
      <c r="B34" s="32" t="s">
        <v>17</v>
      </c>
      <c r="C34" s="36" t="s">
        <v>38</v>
      </c>
      <c r="D34" s="31">
        <v>110</v>
      </c>
      <c r="E34" s="91">
        <v>56.5</v>
      </c>
      <c r="F34" s="92"/>
      <c r="G34" s="92"/>
      <c r="H34" s="92"/>
      <c r="I34" s="93"/>
      <c r="J34" s="82">
        <v>0.155</v>
      </c>
      <c r="K34" s="83"/>
      <c r="L34" s="83"/>
      <c r="M34" s="83"/>
      <c r="N34" s="84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45.75" customHeight="1" x14ac:dyDescent="0.25">
      <c r="A35" s="115"/>
      <c r="B35" s="75" t="s">
        <v>19</v>
      </c>
      <c r="C35" s="30" t="s">
        <v>39</v>
      </c>
      <c r="D35" s="31">
        <v>50</v>
      </c>
      <c r="E35" s="100">
        <v>118</v>
      </c>
      <c r="F35" s="101"/>
      <c r="G35" s="101"/>
      <c r="H35" s="101"/>
      <c r="I35" s="102"/>
      <c r="J35" s="85"/>
      <c r="K35" s="86"/>
      <c r="L35" s="86"/>
      <c r="M35" s="86"/>
      <c r="N35" s="87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5.25" customHeight="1" x14ac:dyDescent="0.25">
      <c r="A36" s="116"/>
      <c r="B36" s="74"/>
      <c r="C36" s="30" t="s">
        <v>40</v>
      </c>
      <c r="D36" s="31"/>
      <c r="E36" s="100"/>
      <c r="F36" s="101"/>
      <c r="G36" s="101"/>
      <c r="H36" s="101"/>
      <c r="I36" s="102"/>
      <c r="J36" s="85"/>
      <c r="K36" s="86"/>
      <c r="L36" s="86"/>
      <c r="M36" s="86"/>
      <c r="N36" s="87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27" customHeight="1" x14ac:dyDescent="0.25">
      <c r="A37" s="94" t="s">
        <v>41</v>
      </c>
      <c r="B37" s="95"/>
      <c r="C37" s="96"/>
      <c r="D37" s="34">
        <f>D36+D35+D34</f>
        <v>160</v>
      </c>
      <c r="E37" s="97">
        <f>E36+E35+E34</f>
        <v>174.5</v>
      </c>
      <c r="F37" s="106"/>
      <c r="G37" s="106"/>
      <c r="H37" s="106"/>
      <c r="I37" s="107"/>
      <c r="J37" s="88"/>
      <c r="K37" s="89"/>
      <c r="L37" s="89"/>
      <c r="M37" s="89"/>
      <c r="N37" s="90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30" customHeight="1" x14ac:dyDescent="0.35">
      <c r="A38" s="94" t="s">
        <v>42</v>
      </c>
      <c r="B38" s="95"/>
      <c r="C38" s="96"/>
      <c r="D38" s="43">
        <f>D37+D33+D26+D24</f>
        <v>1210</v>
      </c>
      <c r="E38" s="117">
        <f>E37+E33+E26+E24</f>
        <v>1242.4000000000001</v>
      </c>
      <c r="F38" s="118"/>
      <c r="G38" s="118"/>
      <c r="H38" s="118"/>
      <c r="I38" s="119"/>
      <c r="J38" s="120">
        <v>0.75700000000000001</v>
      </c>
      <c r="K38" s="121"/>
      <c r="L38" s="121"/>
      <c r="M38" s="121"/>
      <c r="N38" s="122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ht="12.75" customHeight="1" x14ac:dyDescent="0.25">
      <c r="A39" s="44"/>
      <c r="B39" s="44"/>
      <c r="C39" s="44"/>
      <c r="D39" s="45"/>
      <c r="E39" s="123"/>
      <c r="F39" s="123"/>
      <c r="G39" s="123"/>
      <c r="H39" s="123"/>
      <c r="I39" s="123"/>
      <c r="J39" s="112"/>
      <c r="K39" s="112"/>
      <c r="L39" s="112"/>
      <c r="M39" s="112"/>
      <c r="N39" s="112"/>
      <c r="O39" s="18"/>
      <c r="P39" s="18"/>
      <c r="Q39" s="1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</row>
    <row r="40" spans="1:36" s="113" customFormat="1" ht="12.75" customHeight="1" x14ac:dyDescent="0.25">
      <c r="A40" s="112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</row>
    <row r="41" spans="1:36" s="113" customFormat="1" ht="12.75" customHeight="1" x14ac:dyDescent="0.25">
      <c r="A41" s="112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</row>
    <row r="42" spans="1:36" s="113" customFormat="1" ht="12.75" customHeight="1" x14ac:dyDescent="0.25">
      <c r="A42" s="112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E42" s="112"/>
      <c r="AF42" s="112"/>
      <c r="AG42" s="112"/>
      <c r="AH42" s="112"/>
      <c r="AI42" s="112"/>
      <c r="AJ42" s="112"/>
    </row>
    <row r="43" spans="1:36" s="113" customFormat="1" ht="14.25" customHeight="1" x14ac:dyDescent="0.25">
      <c r="A43" s="112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</row>
    <row r="44" spans="1:36" s="113" customFormat="1" ht="13.5" customHeight="1" x14ac:dyDescent="0.25">
      <c r="A44" s="112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</row>
    <row r="45" spans="1:36" s="113" customFormat="1" ht="13.5" customHeight="1" x14ac:dyDescent="0.25">
      <c r="A45" s="112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12"/>
      <c r="Z45" s="112"/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</row>
    <row r="46" spans="1:36" s="113" customFormat="1" ht="13.5" customHeight="1" x14ac:dyDescent="0.25">
      <c r="A46" s="112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</row>
    <row r="47" spans="1:36" s="113" customFormat="1" ht="10.5" customHeight="1" x14ac:dyDescent="0.25">
      <c r="A47" s="112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</row>
    <row r="48" spans="1:36" s="113" customFormat="1" ht="12.75" customHeight="1" x14ac:dyDescent="0.25">
      <c r="A48" s="112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</row>
    <row r="49" spans="1:36" s="113" customFormat="1" ht="12.75" customHeight="1" x14ac:dyDescent="0.25">
      <c r="A49" s="112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2"/>
      <c r="AI49" s="112"/>
      <c r="AJ49" s="112"/>
    </row>
    <row r="50" spans="1:36" s="113" customFormat="1" ht="12.75" customHeight="1" x14ac:dyDescent="0.25">
      <c r="A50" s="112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</row>
    <row r="51" spans="1:36" s="113" customFormat="1" ht="12.75" customHeight="1" x14ac:dyDescent="0.25">
      <c r="A51" s="112"/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</row>
    <row r="52" spans="1:36" s="113" customFormat="1" ht="12.75" customHeight="1" x14ac:dyDescent="0.25">
      <c r="A52" s="112"/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</row>
    <row r="53" spans="1:36" s="113" customFormat="1" ht="12.75" customHeight="1" x14ac:dyDescent="0.25">
      <c r="A53" s="112"/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</row>
    <row r="54" spans="1:36" s="113" customFormat="1" ht="12.75" customHeight="1" x14ac:dyDescent="0.25">
      <c r="A54" s="112"/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12"/>
      <c r="AE54" s="112"/>
      <c r="AF54" s="112"/>
      <c r="AG54" s="112"/>
      <c r="AH54" s="112"/>
      <c r="AI54" s="112"/>
      <c r="AJ54" s="112"/>
    </row>
    <row r="55" spans="1:36" s="113" customFormat="1" ht="12.75" customHeight="1" x14ac:dyDescent="0.25">
      <c r="A55" s="112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  <c r="AC55" s="112"/>
      <c r="AD55" s="112"/>
      <c r="AE55" s="112"/>
      <c r="AF55" s="112"/>
      <c r="AG55" s="112"/>
      <c r="AH55" s="112"/>
      <c r="AI55" s="112"/>
      <c r="AJ55" s="112"/>
    </row>
    <row r="56" spans="1:36" s="113" customFormat="1" ht="12.75" customHeight="1" x14ac:dyDescent="0.25">
      <c r="A56" s="112"/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12"/>
      <c r="AD56" s="112"/>
      <c r="AE56" s="112"/>
      <c r="AF56" s="112"/>
      <c r="AG56" s="112"/>
      <c r="AH56" s="112"/>
      <c r="AI56" s="112"/>
      <c r="AJ56" s="112"/>
    </row>
    <row r="57" spans="1:36" s="113" customFormat="1" ht="12.75" customHeight="1" x14ac:dyDescent="0.25">
      <c r="A57" s="112"/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</row>
    <row r="58" spans="1:36" s="113" customFormat="1" ht="12.75" customHeight="1" x14ac:dyDescent="0.25">
      <c r="A58" s="112"/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112"/>
      <c r="AG58" s="112"/>
      <c r="AH58" s="112"/>
      <c r="AI58" s="112"/>
      <c r="AJ58" s="112"/>
    </row>
    <row r="59" spans="1:36" s="113" customFormat="1" ht="12.75" customHeight="1" x14ac:dyDescent="0.25">
      <c r="A59" s="112"/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  <c r="AD59" s="112"/>
      <c r="AE59" s="112"/>
      <c r="AF59" s="112"/>
      <c r="AG59" s="112"/>
      <c r="AH59" s="112"/>
      <c r="AI59" s="112"/>
      <c r="AJ59" s="112"/>
    </row>
    <row r="60" spans="1:36" s="113" customFormat="1" ht="12.75" customHeight="1" x14ac:dyDescent="0.25">
      <c r="A60" s="112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</row>
    <row r="61" spans="1:36" s="113" customFormat="1" ht="12.75" customHeight="1" x14ac:dyDescent="0.25">
      <c r="A61" s="112"/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</row>
    <row r="62" spans="1:36" s="113" customFormat="1" ht="12.75" customHeight="1" x14ac:dyDescent="0.25">
      <c r="A62" s="112"/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  <c r="AC62" s="112"/>
      <c r="AD62" s="112"/>
      <c r="AE62" s="112"/>
      <c r="AF62" s="112"/>
      <c r="AG62" s="112"/>
      <c r="AH62" s="112"/>
      <c r="AI62" s="112"/>
      <c r="AJ62" s="112"/>
    </row>
    <row r="63" spans="1:36" s="113" customFormat="1" ht="12.75" customHeight="1" x14ac:dyDescent="0.25">
      <c r="A63" s="112"/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  <c r="AH63" s="112"/>
      <c r="AI63" s="112"/>
      <c r="AJ63" s="112"/>
    </row>
    <row r="64" spans="1:36" s="113" customFormat="1" ht="12.75" customHeight="1" x14ac:dyDescent="0.25">
      <c r="A64" s="112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12"/>
      <c r="AG64" s="112"/>
      <c r="AH64" s="112"/>
      <c r="AI64" s="112"/>
      <c r="AJ64" s="112"/>
    </row>
    <row r="65" spans="1:36" s="113" customFormat="1" ht="12.75" customHeight="1" x14ac:dyDescent="0.25">
      <c r="A65" s="112"/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  <c r="AD65" s="112"/>
      <c r="AE65" s="112"/>
      <c r="AF65" s="112"/>
      <c r="AG65" s="112"/>
      <c r="AH65" s="112"/>
      <c r="AI65" s="112"/>
      <c r="AJ65" s="112"/>
    </row>
    <row r="66" spans="1:36" s="113" customFormat="1" ht="12.75" customHeight="1" x14ac:dyDescent="0.25">
      <c r="A66" s="112"/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  <c r="AC66" s="112"/>
      <c r="AD66" s="112"/>
      <c r="AE66" s="112"/>
      <c r="AF66" s="112"/>
      <c r="AG66" s="112"/>
      <c r="AH66" s="112"/>
      <c r="AI66" s="112"/>
      <c r="AJ66" s="112"/>
    </row>
    <row r="67" spans="1:36" s="113" customFormat="1" ht="12.75" customHeight="1" x14ac:dyDescent="0.25">
      <c r="A67" s="112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</row>
    <row r="68" spans="1:36" s="113" customFormat="1" ht="12.75" customHeight="1" x14ac:dyDescent="0.25">
      <c r="A68" s="112"/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  <c r="AC68" s="112"/>
      <c r="AD68" s="112"/>
      <c r="AE68" s="112"/>
      <c r="AF68" s="112"/>
      <c r="AG68" s="112"/>
      <c r="AH68" s="112"/>
      <c r="AI68" s="112"/>
      <c r="AJ68" s="112"/>
    </row>
    <row r="69" spans="1:36" s="113" customFormat="1" ht="12.75" customHeight="1" x14ac:dyDescent="0.25">
      <c r="A69" s="112"/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  <c r="AD69" s="112"/>
      <c r="AE69" s="112"/>
      <c r="AF69" s="112"/>
      <c r="AG69" s="112"/>
      <c r="AH69" s="112"/>
      <c r="AI69" s="112"/>
      <c r="AJ69" s="112"/>
    </row>
    <row r="70" spans="1:36" s="113" customFormat="1" ht="12.75" customHeight="1" x14ac:dyDescent="0.25">
      <c r="A70" s="112"/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2"/>
      <c r="Z70" s="112"/>
      <c r="AA70" s="112"/>
      <c r="AB70" s="112"/>
      <c r="AC70" s="112"/>
      <c r="AD70" s="112"/>
      <c r="AE70" s="112"/>
      <c r="AF70" s="112"/>
      <c r="AG70" s="112"/>
      <c r="AH70" s="112"/>
      <c r="AI70" s="112"/>
      <c r="AJ70" s="112"/>
    </row>
    <row r="71" spans="1:36" s="113" customFormat="1" ht="12.75" customHeight="1" x14ac:dyDescent="0.25">
      <c r="A71" s="112"/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2"/>
      <c r="Z71" s="112"/>
      <c r="AA71" s="112"/>
      <c r="AB71" s="112"/>
      <c r="AC71" s="112"/>
      <c r="AD71" s="112"/>
      <c r="AE71" s="112"/>
      <c r="AF71" s="112"/>
      <c r="AG71" s="112"/>
      <c r="AH71" s="112"/>
      <c r="AI71" s="112"/>
      <c r="AJ71" s="112"/>
    </row>
    <row r="72" spans="1:36" s="113" customFormat="1" ht="12.75" customHeight="1" x14ac:dyDescent="0.25">
      <c r="A72" s="112"/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2"/>
      <c r="Z72" s="112"/>
      <c r="AA72" s="112"/>
      <c r="AB72" s="112"/>
      <c r="AC72" s="112"/>
      <c r="AD72" s="112"/>
      <c r="AE72" s="112"/>
      <c r="AF72" s="112"/>
      <c r="AG72" s="112"/>
      <c r="AH72" s="112"/>
      <c r="AI72" s="112"/>
      <c r="AJ72" s="112"/>
    </row>
    <row r="73" spans="1:36" s="113" customFormat="1" ht="12.75" customHeight="1" x14ac:dyDescent="0.25">
      <c r="A73" s="112"/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  <c r="AD73" s="112"/>
      <c r="AE73" s="112"/>
      <c r="AF73" s="112"/>
      <c r="AG73" s="112"/>
      <c r="AH73" s="112"/>
      <c r="AI73" s="112"/>
      <c r="AJ73" s="112"/>
    </row>
    <row r="74" spans="1:36" s="113" customFormat="1" ht="12.75" customHeight="1" x14ac:dyDescent="0.25">
      <c r="A74" s="112"/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  <c r="AH74" s="112"/>
      <c r="AI74" s="112"/>
      <c r="AJ74" s="112"/>
    </row>
    <row r="75" spans="1:36" s="113" customFormat="1" ht="12.75" customHeight="1" x14ac:dyDescent="0.25">
      <c r="A75" s="112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  <c r="AD75" s="112"/>
      <c r="AE75" s="112"/>
      <c r="AF75" s="112"/>
      <c r="AG75" s="112"/>
      <c r="AH75" s="112"/>
      <c r="AI75" s="112"/>
      <c r="AJ75" s="112"/>
    </row>
    <row r="76" spans="1:36" s="113" customFormat="1" ht="12.75" customHeight="1" x14ac:dyDescent="0.25">
      <c r="A76" s="112"/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112"/>
      <c r="AF76" s="112"/>
      <c r="AG76" s="112"/>
      <c r="AH76" s="112"/>
      <c r="AI76" s="112"/>
      <c r="AJ76" s="112"/>
    </row>
    <row r="77" spans="1:36" s="113" customFormat="1" ht="12.75" customHeight="1" x14ac:dyDescent="0.25">
      <c r="A77" s="112"/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  <c r="AD77" s="112"/>
      <c r="AE77" s="112"/>
      <c r="AF77" s="112"/>
      <c r="AG77" s="112"/>
      <c r="AH77" s="112"/>
      <c r="AI77" s="112"/>
      <c r="AJ77" s="112"/>
    </row>
    <row r="78" spans="1:36" s="113" customFormat="1" ht="12.75" customHeight="1" x14ac:dyDescent="0.25">
      <c r="A78" s="112"/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112"/>
      <c r="AJ78" s="112"/>
    </row>
    <row r="79" spans="1:36" s="113" customFormat="1" ht="12.75" customHeight="1" x14ac:dyDescent="0.25">
      <c r="A79" s="112"/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  <c r="AH79" s="112"/>
      <c r="AI79" s="112"/>
      <c r="AJ79" s="112"/>
    </row>
    <row r="80" spans="1:36" s="113" customFormat="1" ht="12.75" customHeight="1" x14ac:dyDescent="0.25">
      <c r="A80" s="112"/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  <c r="AD80" s="112"/>
      <c r="AE80" s="112"/>
      <c r="AF80" s="112"/>
      <c r="AG80" s="112"/>
      <c r="AH80" s="112"/>
      <c r="AI80" s="112"/>
      <c r="AJ80" s="112"/>
    </row>
    <row r="81" spans="1:38" s="113" customFormat="1" ht="12.75" customHeight="1" x14ac:dyDescent="0.25">
      <c r="A81" s="112"/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112"/>
      <c r="Y81" s="112"/>
      <c r="Z81" s="112"/>
      <c r="AA81" s="112"/>
      <c r="AB81" s="112"/>
      <c r="AC81" s="112"/>
      <c r="AD81" s="112"/>
      <c r="AE81" s="112"/>
      <c r="AF81" s="112"/>
      <c r="AG81" s="112"/>
      <c r="AH81" s="112"/>
      <c r="AI81" s="112"/>
      <c r="AJ81" s="112"/>
    </row>
    <row r="82" spans="1:38" s="113" customFormat="1" ht="12.75" customHeight="1" x14ac:dyDescent="0.25">
      <c r="A82" s="112"/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  <c r="AC82" s="112"/>
      <c r="AD82" s="112"/>
      <c r="AE82" s="112"/>
      <c r="AF82" s="112"/>
      <c r="AG82" s="112"/>
      <c r="AH82" s="112"/>
      <c r="AI82" s="112"/>
      <c r="AJ82" s="112"/>
    </row>
    <row r="83" spans="1:38" s="113" customFormat="1" ht="12.75" customHeight="1" x14ac:dyDescent="0.25">
      <c r="A83" s="112"/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  <c r="AG83" s="112"/>
      <c r="AH83" s="112"/>
      <c r="AI83" s="112"/>
      <c r="AJ83" s="112"/>
    </row>
    <row r="84" spans="1:38" s="113" customFormat="1" ht="12.75" customHeight="1" x14ac:dyDescent="0.25">
      <c r="A84" s="112"/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12"/>
      <c r="AI84" s="112"/>
      <c r="AJ84" s="112"/>
    </row>
    <row r="85" spans="1:38" s="113" customFormat="1" ht="12.75" customHeight="1" x14ac:dyDescent="0.25">
      <c r="A85" s="112"/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  <c r="AC85" s="112"/>
      <c r="AD85" s="112"/>
      <c r="AE85" s="112"/>
      <c r="AF85" s="112"/>
      <c r="AG85" s="112"/>
      <c r="AH85" s="112"/>
      <c r="AI85" s="112"/>
      <c r="AJ85" s="112"/>
      <c r="AK85" s="112"/>
      <c r="AL85" s="112"/>
    </row>
    <row r="86" spans="1:38" s="113" customFormat="1" ht="12.75" customHeight="1" x14ac:dyDescent="0.25">
      <c r="A86" s="112"/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  <c r="AC86" s="112"/>
      <c r="AD86" s="112"/>
      <c r="AE86" s="112"/>
      <c r="AF86" s="112"/>
      <c r="AG86" s="112"/>
      <c r="AH86" s="112"/>
      <c r="AI86" s="112"/>
      <c r="AJ86" s="112"/>
      <c r="AK86" s="112"/>
      <c r="AL86" s="112"/>
    </row>
    <row r="87" spans="1:38" s="113" customFormat="1" ht="12.75" customHeight="1" x14ac:dyDescent="0.25">
      <c r="A87" s="112"/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  <c r="AD87" s="112"/>
      <c r="AE87" s="112"/>
      <c r="AF87" s="112"/>
      <c r="AG87" s="112"/>
      <c r="AH87" s="112"/>
      <c r="AI87" s="112"/>
      <c r="AJ87" s="112"/>
      <c r="AK87" s="112"/>
      <c r="AL87" s="112"/>
    </row>
    <row r="88" spans="1:38" s="113" customFormat="1" ht="12.75" customHeight="1" x14ac:dyDescent="0.25">
      <c r="A88" s="112"/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  <c r="AH88" s="112"/>
      <c r="AI88" s="112"/>
      <c r="AJ88" s="112"/>
      <c r="AK88" s="112"/>
      <c r="AL88" s="112"/>
    </row>
    <row r="89" spans="1:38" s="113" customFormat="1" ht="12.75" customHeight="1" x14ac:dyDescent="0.25">
      <c r="A89" s="112"/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  <c r="AC89" s="112"/>
      <c r="AD89" s="112"/>
      <c r="AE89" s="112"/>
      <c r="AF89" s="112"/>
      <c r="AG89" s="112"/>
      <c r="AH89" s="112"/>
      <c r="AI89" s="112"/>
      <c r="AJ89" s="112"/>
      <c r="AK89" s="112"/>
      <c r="AL89" s="112"/>
    </row>
    <row r="90" spans="1:38" s="113" customFormat="1" ht="12.75" customHeight="1" x14ac:dyDescent="0.25">
      <c r="A90" s="112"/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  <c r="AG90" s="112"/>
      <c r="AH90" s="112"/>
      <c r="AI90" s="112"/>
      <c r="AJ90" s="112"/>
      <c r="AK90" s="112"/>
      <c r="AL90" s="112"/>
    </row>
    <row r="91" spans="1:38" s="113" customFormat="1" ht="12.75" customHeight="1" x14ac:dyDescent="0.25">
      <c r="A91" s="112"/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  <c r="AG91" s="112"/>
      <c r="AH91" s="112"/>
      <c r="AI91" s="112"/>
      <c r="AJ91" s="112"/>
      <c r="AK91" s="112"/>
      <c r="AL91" s="112"/>
    </row>
    <row r="92" spans="1:38" s="113" customFormat="1" ht="12.75" customHeight="1" x14ac:dyDescent="0.25">
      <c r="A92" s="112"/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  <c r="S92" s="112"/>
      <c r="T92" s="112"/>
      <c r="U92" s="112"/>
      <c r="V92" s="112"/>
      <c r="W92" s="112"/>
      <c r="X92" s="112"/>
      <c r="Y92" s="112"/>
      <c r="Z92" s="112"/>
      <c r="AA92" s="112"/>
      <c r="AB92" s="112"/>
      <c r="AC92" s="112"/>
      <c r="AD92" s="112"/>
      <c r="AE92" s="112"/>
      <c r="AF92" s="112"/>
      <c r="AG92" s="112"/>
      <c r="AH92" s="112"/>
      <c r="AI92" s="112"/>
      <c r="AJ92" s="112"/>
      <c r="AK92" s="112"/>
      <c r="AL92" s="112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7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4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  <row r="169" spans="1:19" ht="12.75" customHeight="1" x14ac:dyDescent="0.25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</row>
  </sheetData>
  <mergeCells count="56">
    <mergeCell ref="A40:XFD92"/>
    <mergeCell ref="A34:A36"/>
    <mergeCell ref="E34:I34"/>
    <mergeCell ref="J34:N37"/>
    <mergeCell ref="B35:B36"/>
    <mergeCell ref="E35:I35"/>
    <mergeCell ref="E36:I36"/>
    <mergeCell ref="A37:C37"/>
    <mergeCell ref="E37:I37"/>
    <mergeCell ref="A38:C38"/>
    <mergeCell ref="E38:I38"/>
    <mergeCell ref="J38:N38"/>
    <mergeCell ref="E39:I39"/>
    <mergeCell ref="J39:N39"/>
    <mergeCell ref="E25:I25"/>
    <mergeCell ref="J25:N26"/>
    <mergeCell ref="A26:C26"/>
    <mergeCell ref="E26:I26"/>
    <mergeCell ref="A27:A32"/>
    <mergeCell ref="B27:B28"/>
    <mergeCell ref="E27:I27"/>
    <mergeCell ref="J27:N33"/>
    <mergeCell ref="E28:I28"/>
    <mergeCell ref="B29:B30"/>
    <mergeCell ref="E29:I29"/>
    <mergeCell ref="E30:I30"/>
    <mergeCell ref="E31:I31"/>
    <mergeCell ref="E32:I32"/>
    <mergeCell ref="A33:C33"/>
    <mergeCell ref="E33:I33"/>
    <mergeCell ref="A19:A23"/>
    <mergeCell ref="B19:B20"/>
    <mergeCell ref="E19:I20"/>
    <mergeCell ref="J19:N24"/>
    <mergeCell ref="E21:I21"/>
    <mergeCell ref="B22:B23"/>
    <mergeCell ref="E22:I22"/>
    <mergeCell ref="E23:I23"/>
    <mergeCell ref="A24:C24"/>
    <mergeCell ref="E24:I24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K8:P8"/>
    <mergeCell ref="A2:Q2"/>
    <mergeCell ref="A4:Q4"/>
    <mergeCell ref="B5:N5"/>
    <mergeCell ref="K6:P6"/>
    <mergeCell ref="K7:P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tabSelected="1" workbookViewId="0">
      <selection activeCell="P18" sqref="P18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52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52" t="s">
        <v>1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</row>
    <row r="5" spans="1:36" s="7" customFormat="1" ht="25.5" customHeight="1" x14ac:dyDescent="0.25">
      <c r="A5" s="8"/>
      <c r="B5" s="52" t="s">
        <v>2</v>
      </c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53" t="s">
        <v>3</v>
      </c>
      <c r="L6" s="53"/>
      <c r="M6" s="53"/>
      <c r="N6" s="53"/>
      <c r="O6" s="53"/>
      <c r="P6" s="53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54" t="s">
        <v>4</v>
      </c>
      <c r="L7" s="54"/>
      <c r="M7" s="54"/>
      <c r="N7" s="54"/>
      <c r="O7" s="54"/>
      <c r="P7" s="54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51" t="s">
        <v>5</v>
      </c>
      <c r="L8" s="51"/>
      <c r="M8" s="51"/>
      <c r="N8" s="51"/>
      <c r="O8" s="51"/>
      <c r="P8" s="51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51" t="s">
        <v>43</v>
      </c>
      <c r="L9" s="67"/>
      <c r="M9" s="67"/>
      <c r="N9" s="67"/>
      <c r="O9" s="67"/>
      <c r="P9" s="67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51" t="s">
        <v>44</v>
      </c>
      <c r="L10" s="51"/>
      <c r="M10" s="51"/>
      <c r="N10" s="51"/>
      <c r="O10" s="51"/>
      <c r="P10" s="51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68" t="s">
        <v>8</v>
      </c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</row>
    <row r="13" spans="1:36" s="18" customFormat="1" ht="24" customHeight="1" x14ac:dyDescent="0.25">
      <c r="A13" s="68" t="s">
        <v>50</v>
      </c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</row>
    <row r="14" spans="1:36" s="18" customFormat="1" ht="12.75" customHeight="1" x14ac:dyDescent="0.25"/>
    <row r="15" spans="1:36" s="18" customFormat="1" ht="23.25" customHeight="1" x14ac:dyDescent="0.25">
      <c r="A15" s="70" t="s">
        <v>45</v>
      </c>
      <c r="B15" s="70"/>
      <c r="C15" s="70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55" t="s">
        <v>11</v>
      </c>
      <c r="B17" s="57" t="s">
        <v>12</v>
      </c>
      <c r="C17" s="58"/>
      <c r="D17" s="55" t="s">
        <v>13</v>
      </c>
      <c r="E17" s="61" t="s">
        <v>14</v>
      </c>
      <c r="F17" s="62"/>
      <c r="G17" s="62"/>
      <c r="H17" s="62"/>
      <c r="I17" s="63"/>
      <c r="J17" s="61" t="s">
        <v>15</v>
      </c>
      <c r="K17" s="62"/>
      <c r="L17" s="62"/>
      <c r="M17" s="62"/>
      <c r="N17" s="63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56"/>
      <c r="B18" s="59"/>
      <c r="C18" s="60"/>
      <c r="D18" s="56"/>
      <c r="E18" s="64"/>
      <c r="F18" s="65"/>
      <c r="G18" s="65"/>
      <c r="H18" s="65"/>
      <c r="I18" s="66"/>
      <c r="J18" s="64"/>
      <c r="K18" s="65"/>
      <c r="L18" s="65"/>
      <c r="M18" s="65"/>
      <c r="N18" s="66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45.75" customHeight="1" x14ac:dyDescent="0.25">
      <c r="A19" s="71" t="s">
        <v>16</v>
      </c>
      <c r="B19" s="49" t="s">
        <v>17</v>
      </c>
      <c r="C19" s="30" t="s">
        <v>18</v>
      </c>
      <c r="D19" s="50">
        <v>180</v>
      </c>
      <c r="E19" s="76">
        <v>213</v>
      </c>
      <c r="F19" s="77"/>
      <c r="G19" s="77"/>
      <c r="H19" s="77"/>
      <c r="I19" s="78"/>
      <c r="J19" s="82">
        <v>0.20399999999999999</v>
      </c>
      <c r="K19" s="83"/>
      <c r="L19" s="83"/>
      <c r="M19" s="83"/>
      <c r="N19" s="84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28.5" customHeight="1" x14ac:dyDescent="0.25">
      <c r="A20" s="73"/>
      <c r="B20" s="32" t="s">
        <v>19</v>
      </c>
      <c r="C20" s="30" t="s">
        <v>20</v>
      </c>
      <c r="D20" s="31">
        <v>180</v>
      </c>
      <c r="E20" s="91">
        <v>107</v>
      </c>
      <c r="F20" s="92"/>
      <c r="G20" s="92"/>
      <c r="H20" s="92"/>
      <c r="I20" s="93"/>
      <c r="J20" s="85"/>
      <c r="K20" s="86"/>
      <c r="L20" s="86"/>
      <c r="M20" s="86"/>
      <c r="N20" s="87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8.5" customHeight="1" x14ac:dyDescent="0.25">
      <c r="A21" s="73"/>
      <c r="B21" s="75" t="s">
        <v>21</v>
      </c>
      <c r="C21" s="33" t="s">
        <v>22</v>
      </c>
      <c r="D21" s="31">
        <v>20</v>
      </c>
      <c r="E21" s="91">
        <v>52.4</v>
      </c>
      <c r="F21" s="92"/>
      <c r="G21" s="92"/>
      <c r="H21" s="92"/>
      <c r="I21" s="93"/>
      <c r="J21" s="85"/>
      <c r="K21" s="86"/>
      <c r="L21" s="86"/>
      <c r="M21" s="86"/>
      <c r="N21" s="87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30.75" customHeight="1" x14ac:dyDescent="0.25">
      <c r="A22" s="74"/>
      <c r="B22" s="74"/>
      <c r="C22" s="33" t="s">
        <v>23</v>
      </c>
      <c r="D22" s="31">
        <v>10</v>
      </c>
      <c r="E22" s="91">
        <v>36</v>
      </c>
      <c r="F22" s="92"/>
      <c r="G22" s="92"/>
      <c r="H22" s="92"/>
      <c r="I22" s="93"/>
      <c r="J22" s="85"/>
      <c r="K22" s="86"/>
      <c r="L22" s="86"/>
      <c r="M22" s="86"/>
      <c r="N22" s="87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94" t="s">
        <v>24</v>
      </c>
      <c r="B23" s="95"/>
      <c r="C23" s="96"/>
      <c r="D23" s="34">
        <f>D22+D21+D20+D19</f>
        <v>390</v>
      </c>
      <c r="E23" s="97">
        <f>E22+E21+E20+E19</f>
        <v>408.4</v>
      </c>
      <c r="F23" s="98"/>
      <c r="G23" s="98"/>
      <c r="H23" s="98"/>
      <c r="I23" s="99"/>
      <c r="J23" s="88"/>
      <c r="K23" s="89"/>
      <c r="L23" s="89"/>
      <c r="M23" s="89"/>
      <c r="N23" s="90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35" t="s">
        <v>25</v>
      </c>
      <c r="B24" s="32" t="s">
        <v>17</v>
      </c>
      <c r="C24" s="36" t="s">
        <v>26</v>
      </c>
      <c r="D24" s="31">
        <v>150</v>
      </c>
      <c r="E24" s="100">
        <v>95</v>
      </c>
      <c r="F24" s="101"/>
      <c r="G24" s="101"/>
      <c r="H24" s="101"/>
      <c r="I24" s="102"/>
      <c r="J24" s="82">
        <v>5.3999999999999999E-2</v>
      </c>
      <c r="K24" s="83"/>
      <c r="L24" s="83"/>
      <c r="M24" s="83"/>
      <c r="N24" s="84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103" t="s">
        <v>27</v>
      </c>
      <c r="B25" s="104"/>
      <c r="C25" s="105"/>
      <c r="D25" s="34">
        <f>D24</f>
        <v>150</v>
      </c>
      <c r="E25" s="97">
        <f>E24</f>
        <v>95</v>
      </c>
      <c r="F25" s="106"/>
      <c r="G25" s="106"/>
      <c r="H25" s="106"/>
      <c r="I25" s="107"/>
      <c r="J25" s="88"/>
      <c r="K25" s="89"/>
      <c r="L25" s="89"/>
      <c r="M25" s="89"/>
      <c r="N25" s="90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8.5" customHeight="1" x14ac:dyDescent="0.25">
      <c r="A26" s="71" t="s">
        <v>28</v>
      </c>
      <c r="B26" s="75" t="s">
        <v>17</v>
      </c>
      <c r="C26" s="38" t="s">
        <v>29</v>
      </c>
      <c r="D26" s="31">
        <v>180</v>
      </c>
      <c r="E26" s="100">
        <v>140.58000000000001</v>
      </c>
      <c r="F26" s="101"/>
      <c r="G26" s="101"/>
      <c r="H26" s="101"/>
      <c r="I26" s="102"/>
      <c r="J26" s="82">
        <v>0.34399999999999997</v>
      </c>
      <c r="K26" s="83"/>
      <c r="L26" s="83"/>
      <c r="M26" s="83"/>
      <c r="N26" s="84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72"/>
      <c r="B27" s="74"/>
      <c r="C27" s="36" t="s">
        <v>30</v>
      </c>
      <c r="D27" s="31">
        <v>40</v>
      </c>
      <c r="E27" s="100">
        <v>69.900000000000006</v>
      </c>
      <c r="F27" s="101"/>
      <c r="G27" s="101"/>
      <c r="H27" s="101"/>
      <c r="I27" s="102"/>
      <c r="J27" s="85"/>
      <c r="K27" s="86"/>
      <c r="L27" s="86"/>
      <c r="M27" s="86"/>
      <c r="N27" s="87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7.75" customHeight="1" x14ac:dyDescent="0.25">
      <c r="A28" s="72"/>
      <c r="B28" s="124" t="s">
        <v>19</v>
      </c>
      <c r="C28" s="33" t="s">
        <v>46</v>
      </c>
      <c r="D28" s="31">
        <v>80</v>
      </c>
      <c r="E28" s="100">
        <v>225</v>
      </c>
      <c r="F28" s="101"/>
      <c r="G28" s="101"/>
      <c r="H28" s="101"/>
      <c r="I28" s="102"/>
      <c r="J28" s="85"/>
      <c r="K28" s="86"/>
      <c r="L28" s="86"/>
      <c r="M28" s="86"/>
      <c r="N28" s="87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7.75" customHeight="1" x14ac:dyDescent="0.25">
      <c r="A29" s="72"/>
      <c r="B29" s="125"/>
      <c r="C29" s="33" t="s">
        <v>47</v>
      </c>
      <c r="D29" s="37">
        <v>30</v>
      </c>
      <c r="E29" s="100">
        <v>22.2</v>
      </c>
      <c r="F29" s="101"/>
      <c r="G29" s="101"/>
      <c r="H29" s="101"/>
      <c r="I29" s="102"/>
      <c r="J29" s="85"/>
      <c r="K29" s="86"/>
      <c r="L29" s="86"/>
      <c r="M29" s="86"/>
      <c r="N29" s="87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7" customHeight="1" x14ac:dyDescent="0.25">
      <c r="A30" s="72"/>
      <c r="B30" s="32" t="s">
        <v>21</v>
      </c>
      <c r="C30" s="30" t="s">
        <v>33</v>
      </c>
      <c r="D30" s="31">
        <v>150</v>
      </c>
      <c r="E30" s="100">
        <v>162</v>
      </c>
      <c r="F30" s="101"/>
      <c r="G30" s="101"/>
      <c r="H30" s="101"/>
      <c r="I30" s="102"/>
      <c r="J30" s="85"/>
      <c r="K30" s="86"/>
      <c r="L30" s="86"/>
      <c r="M30" s="86"/>
      <c r="N30" s="87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2" customFormat="1" ht="27.75" customHeight="1" x14ac:dyDescent="0.25">
      <c r="A31" s="108"/>
      <c r="B31" s="38" t="s">
        <v>34</v>
      </c>
      <c r="C31" s="30" t="s">
        <v>35</v>
      </c>
      <c r="D31" s="39">
        <v>180</v>
      </c>
      <c r="E31" s="109">
        <v>113</v>
      </c>
      <c r="F31" s="110"/>
      <c r="G31" s="110"/>
      <c r="H31" s="110"/>
      <c r="I31" s="111"/>
      <c r="J31" s="85"/>
      <c r="K31" s="86"/>
      <c r="L31" s="86"/>
      <c r="M31" s="86"/>
      <c r="N31" s="87"/>
      <c r="O31" s="40"/>
      <c r="P31" s="40"/>
      <c r="Q31" s="40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</row>
    <row r="32" spans="1:36" ht="26.25" customHeight="1" x14ac:dyDescent="0.25">
      <c r="A32" s="94" t="s">
        <v>36</v>
      </c>
      <c r="B32" s="95"/>
      <c r="C32" s="96"/>
      <c r="D32" s="34">
        <f>D31+D30+D29+D28+D27+D26</f>
        <v>660</v>
      </c>
      <c r="E32" s="97">
        <f>E31+E30+E29+E28+E27+E26</f>
        <v>732.68000000000006</v>
      </c>
      <c r="F32" s="106"/>
      <c r="G32" s="106"/>
      <c r="H32" s="106"/>
      <c r="I32" s="107"/>
      <c r="J32" s="88"/>
      <c r="K32" s="89"/>
      <c r="L32" s="89"/>
      <c r="M32" s="89"/>
      <c r="N32" s="90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114" t="s">
        <v>37</v>
      </c>
      <c r="B33" s="32" t="s">
        <v>17</v>
      </c>
      <c r="C33" s="36" t="s">
        <v>38</v>
      </c>
      <c r="D33" s="31">
        <v>110</v>
      </c>
      <c r="E33" s="91">
        <v>56.5</v>
      </c>
      <c r="F33" s="92"/>
      <c r="G33" s="92"/>
      <c r="H33" s="92"/>
      <c r="I33" s="93"/>
      <c r="J33" s="82">
        <v>0.155</v>
      </c>
      <c r="K33" s="83"/>
      <c r="L33" s="83"/>
      <c r="M33" s="83"/>
      <c r="N33" s="84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115"/>
      <c r="B34" s="49" t="s">
        <v>19</v>
      </c>
      <c r="C34" s="36" t="s">
        <v>48</v>
      </c>
      <c r="D34" s="50">
        <v>60</v>
      </c>
      <c r="E34" s="76">
        <v>141</v>
      </c>
      <c r="F34" s="77"/>
      <c r="G34" s="77"/>
      <c r="H34" s="77"/>
      <c r="I34" s="78"/>
      <c r="J34" s="85"/>
      <c r="K34" s="86"/>
      <c r="L34" s="86"/>
      <c r="M34" s="86"/>
      <c r="N34" s="87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94" t="s">
        <v>41</v>
      </c>
      <c r="B35" s="95"/>
      <c r="C35" s="96"/>
      <c r="D35" s="34">
        <f>D34+D33</f>
        <v>170</v>
      </c>
      <c r="E35" s="97">
        <f>E34+E33</f>
        <v>197.5</v>
      </c>
      <c r="F35" s="106"/>
      <c r="G35" s="106"/>
      <c r="H35" s="106"/>
      <c r="I35" s="107"/>
      <c r="J35" s="88"/>
      <c r="K35" s="89"/>
      <c r="L35" s="89"/>
      <c r="M35" s="89"/>
      <c r="N35" s="90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94" t="s">
        <v>42</v>
      </c>
      <c r="B36" s="95"/>
      <c r="C36" s="96"/>
      <c r="D36" s="43">
        <f>D35+D32+D25+D23</f>
        <v>1370</v>
      </c>
      <c r="E36" s="117">
        <f>E35+E32+E25+E23</f>
        <v>1433.58</v>
      </c>
      <c r="F36" s="118"/>
      <c r="G36" s="118"/>
      <c r="H36" s="118"/>
      <c r="I36" s="119"/>
      <c r="J36" s="120">
        <v>0.75700000000000001</v>
      </c>
      <c r="K36" s="121"/>
      <c r="L36" s="121"/>
      <c r="M36" s="121"/>
      <c r="N36" s="122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4"/>
      <c r="B37" s="44"/>
      <c r="C37" s="44"/>
      <c r="D37" s="45"/>
      <c r="E37" s="123"/>
      <c r="F37" s="123"/>
      <c r="G37" s="123"/>
      <c r="H37" s="123"/>
      <c r="I37" s="123"/>
      <c r="J37" s="112"/>
      <c r="K37" s="112"/>
      <c r="L37" s="112"/>
      <c r="M37" s="112"/>
      <c r="N37" s="112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113" customFormat="1" ht="12.75" customHeight="1" x14ac:dyDescent="0.25">
      <c r="A38" s="112"/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112"/>
      <c r="AB38" s="112"/>
      <c r="AC38" s="112"/>
      <c r="AD38" s="112"/>
      <c r="AE38" s="112"/>
      <c r="AF38" s="112"/>
      <c r="AG38" s="112"/>
      <c r="AH38" s="112"/>
      <c r="AI38" s="112"/>
      <c r="AJ38" s="112"/>
    </row>
    <row r="39" spans="1:36" s="113" customFormat="1" ht="12.75" customHeight="1" x14ac:dyDescent="0.25">
      <c r="A39" s="112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  <c r="AH39" s="112"/>
      <c r="AI39" s="112"/>
      <c r="AJ39" s="112"/>
    </row>
    <row r="40" spans="1:36" s="113" customFormat="1" ht="12.75" customHeight="1" x14ac:dyDescent="0.25">
      <c r="A40" s="112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</row>
    <row r="41" spans="1:36" s="113" customFormat="1" ht="14.25" customHeight="1" x14ac:dyDescent="0.25">
      <c r="A41" s="112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</row>
    <row r="42" spans="1:36" s="113" customFormat="1" ht="13.5" customHeight="1" x14ac:dyDescent="0.25">
      <c r="A42" s="112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E42" s="112"/>
      <c r="AF42" s="112"/>
      <c r="AG42" s="112"/>
      <c r="AH42" s="112"/>
      <c r="AI42" s="112"/>
      <c r="AJ42" s="112"/>
    </row>
    <row r="43" spans="1:36" s="113" customFormat="1" ht="13.5" customHeight="1" x14ac:dyDescent="0.25">
      <c r="A43" s="112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</row>
    <row r="44" spans="1:36" s="113" customFormat="1" ht="13.5" customHeight="1" x14ac:dyDescent="0.25">
      <c r="A44" s="112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</row>
    <row r="45" spans="1:36" s="113" customFormat="1" ht="10.5" customHeight="1" x14ac:dyDescent="0.25">
      <c r="A45" s="112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12"/>
      <c r="Z45" s="112"/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</row>
    <row r="46" spans="1:36" s="113" customFormat="1" ht="12.75" customHeight="1" x14ac:dyDescent="0.25">
      <c r="A46" s="112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</row>
    <row r="47" spans="1:36" s="113" customFormat="1" ht="12.75" customHeight="1" x14ac:dyDescent="0.25">
      <c r="A47" s="112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</row>
    <row r="48" spans="1:36" s="113" customFormat="1" ht="12.75" customHeight="1" x14ac:dyDescent="0.25">
      <c r="A48" s="112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</row>
    <row r="49" spans="1:36" s="113" customFormat="1" ht="12.75" customHeight="1" x14ac:dyDescent="0.25">
      <c r="A49" s="112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2"/>
      <c r="AI49" s="112"/>
      <c r="AJ49" s="112"/>
    </row>
    <row r="50" spans="1:36" s="113" customFormat="1" ht="12.75" customHeight="1" x14ac:dyDescent="0.25">
      <c r="A50" s="112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</row>
    <row r="51" spans="1:36" s="113" customFormat="1" ht="12.75" customHeight="1" x14ac:dyDescent="0.25">
      <c r="A51" s="112"/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</row>
    <row r="52" spans="1:36" s="113" customFormat="1" ht="12.75" customHeight="1" x14ac:dyDescent="0.25">
      <c r="A52" s="112"/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</row>
    <row r="53" spans="1:36" s="113" customFormat="1" ht="12.75" customHeight="1" x14ac:dyDescent="0.25">
      <c r="A53" s="112"/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</row>
    <row r="54" spans="1:36" s="113" customFormat="1" ht="12.75" customHeight="1" x14ac:dyDescent="0.25">
      <c r="A54" s="112"/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12"/>
      <c r="AE54" s="112"/>
      <c r="AF54" s="112"/>
      <c r="AG54" s="112"/>
      <c r="AH54" s="112"/>
      <c r="AI54" s="112"/>
      <c r="AJ54" s="112"/>
    </row>
    <row r="55" spans="1:36" s="113" customFormat="1" ht="12.75" customHeight="1" x14ac:dyDescent="0.25">
      <c r="A55" s="112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  <c r="AC55" s="112"/>
      <c r="AD55" s="112"/>
      <c r="AE55" s="112"/>
      <c r="AF55" s="112"/>
      <c r="AG55" s="112"/>
      <c r="AH55" s="112"/>
      <c r="AI55" s="112"/>
      <c r="AJ55" s="112"/>
    </row>
    <row r="56" spans="1:36" s="113" customFormat="1" ht="12.75" customHeight="1" x14ac:dyDescent="0.25">
      <c r="A56" s="112"/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12"/>
      <c r="AD56" s="112"/>
      <c r="AE56" s="112"/>
      <c r="AF56" s="112"/>
      <c r="AG56" s="112"/>
      <c r="AH56" s="112"/>
      <c r="AI56" s="112"/>
      <c r="AJ56" s="112"/>
    </row>
    <row r="57" spans="1:36" s="113" customFormat="1" ht="12.75" customHeight="1" x14ac:dyDescent="0.25">
      <c r="A57" s="112"/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</row>
    <row r="58" spans="1:36" s="113" customFormat="1" ht="12.75" customHeight="1" x14ac:dyDescent="0.25">
      <c r="A58" s="112"/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112"/>
      <c r="AG58" s="112"/>
      <c r="AH58" s="112"/>
      <c r="AI58" s="112"/>
      <c r="AJ58" s="112"/>
    </row>
    <row r="59" spans="1:36" s="113" customFormat="1" ht="12.75" customHeight="1" x14ac:dyDescent="0.25">
      <c r="A59" s="112"/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  <c r="AD59" s="112"/>
      <c r="AE59" s="112"/>
      <c r="AF59" s="112"/>
      <c r="AG59" s="112"/>
      <c r="AH59" s="112"/>
      <c r="AI59" s="112"/>
      <c r="AJ59" s="112"/>
    </row>
    <row r="60" spans="1:36" s="113" customFormat="1" ht="12.75" customHeight="1" x14ac:dyDescent="0.25">
      <c r="A60" s="112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112"/>
      <c r="AJ60" s="112"/>
    </row>
    <row r="61" spans="1:36" s="113" customFormat="1" ht="12.75" customHeight="1" x14ac:dyDescent="0.25">
      <c r="A61" s="112"/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</row>
    <row r="62" spans="1:36" s="113" customFormat="1" ht="12.75" customHeight="1" x14ac:dyDescent="0.25">
      <c r="A62" s="112"/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  <c r="AC62" s="112"/>
      <c r="AD62" s="112"/>
      <c r="AE62" s="112"/>
      <c r="AF62" s="112"/>
      <c r="AG62" s="112"/>
      <c r="AH62" s="112"/>
      <c r="AI62" s="112"/>
      <c r="AJ62" s="112"/>
    </row>
    <row r="63" spans="1:36" s="113" customFormat="1" ht="12.75" customHeight="1" x14ac:dyDescent="0.25">
      <c r="A63" s="112"/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  <c r="AH63" s="112"/>
      <c r="AI63" s="112"/>
      <c r="AJ63" s="112"/>
    </row>
    <row r="64" spans="1:36" s="113" customFormat="1" ht="12.75" customHeight="1" x14ac:dyDescent="0.25">
      <c r="A64" s="112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12"/>
      <c r="AG64" s="112"/>
      <c r="AH64" s="112"/>
      <c r="AI64" s="112"/>
      <c r="AJ64" s="112"/>
    </row>
    <row r="65" spans="1:36" s="113" customFormat="1" ht="12.75" customHeight="1" x14ac:dyDescent="0.25">
      <c r="A65" s="112"/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  <c r="AD65" s="112"/>
      <c r="AE65" s="112"/>
      <c r="AF65" s="112"/>
      <c r="AG65" s="112"/>
      <c r="AH65" s="112"/>
      <c r="AI65" s="112"/>
      <c r="AJ65" s="112"/>
    </row>
    <row r="66" spans="1:36" s="113" customFormat="1" ht="12.75" customHeight="1" x14ac:dyDescent="0.25">
      <c r="A66" s="112"/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  <c r="AC66" s="112"/>
      <c r="AD66" s="112"/>
      <c r="AE66" s="112"/>
      <c r="AF66" s="112"/>
      <c r="AG66" s="112"/>
      <c r="AH66" s="112"/>
      <c r="AI66" s="112"/>
      <c r="AJ66" s="112"/>
    </row>
    <row r="67" spans="1:36" s="113" customFormat="1" ht="12.75" customHeight="1" x14ac:dyDescent="0.25">
      <c r="A67" s="112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</row>
    <row r="68" spans="1:36" s="113" customFormat="1" ht="12.75" customHeight="1" x14ac:dyDescent="0.25">
      <c r="A68" s="112"/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  <c r="AC68" s="112"/>
      <c r="AD68" s="112"/>
      <c r="AE68" s="112"/>
      <c r="AF68" s="112"/>
      <c r="AG68" s="112"/>
      <c r="AH68" s="112"/>
      <c r="AI68" s="112"/>
      <c r="AJ68" s="112"/>
    </row>
    <row r="69" spans="1:36" s="113" customFormat="1" ht="12.75" customHeight="1" x14ac:dyDescent="0.25">
      <c r="A69" s="112"/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  <c r="AD69" s="112"/>
      <c r="AE69" s="112"/>
      <c r="AF69" s="112"/>
      <c r="AG69" s="112"/>
      <c r="AH69" s="112"/>
      <c r="AI69" s="112"/>
      <c r="AJ69" s="112"/>
    </row>
    <row r="70" spans="1:36" s="113" customFormat="1" ht="12.75" customHeight="1" x14ac:dyDescent="0.25">
      <c r="A70" s="112"/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2"/>
      <c r="Z70" s="112"/>
      <c r="AA70" s="112"/>
      <c r="AB70" s="112"/>
      <c r="AC70" s="112"/>
      <c r="AD70" s="112"/>
      <c r="AE70" s="112"/>
      <c r="AF70" s="112"/>
      <c r="AG70" s="112"/>
      <c r="AH70" s="112"/>
      <c r="AI70" s="112"/>
      <c r="AJ70" s="112"/>
    </row>
    <row r="71" spans="1:36" s="113" customFormat="1" ht="12.75" customHeight="1" x14ac:dyDescent="0.25">
      <c r="A71" s="112"/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2"/>
      <c r="Z71" s="112"/>
      <c r="AA71" s="112"/>
      <c r="AB71" s="112"/>
      <c r="AC71" s="112"/>
      <c r="AD71" s="112"/>
      <c r="AE71" s="112"/>
      <c r="AF71" s="112"/>
      <c r="AG71" s="112"/>
      <c r="AH71" s="112"/>
      <c r="AI71" s="112"/>
      <c r="AJ71" s="112"/>
    </row>
    <row r="72" spans="1:36" s="113" customFormat="1" ht="12.75" customHeight="1" x14ac:dyDescent="0.25">
      <c r="A72" s="112"/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2"/>
      <c r="Z72" s="112"/>
      <c r="AA72" s="112"/>
      <c r="AB72" s="112"/>
      <c r="AC72" s="112"/>
      <c r="AD72" s="112"/>
      <c r="AE72" s="112"/>
      <c r="AF72" s="112"/>
      <c r="AG72" s="112"/>
      <c r="AH72" s="112"/>
      <c r="AI72" s="112"/>
      <c r="AJ72" s="112"/>
    </row>
    <row r="73" spans="1:36" s="113" customFormat="1" ht="12.75" customHeight="1" x14ac:dyDescent="0.25">
      <c r="A73" s="112"/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  <c r="AD73" s="112"/>
      <c r="AE73" s="112"/>
      <c r="AF73" s="112"/>
      <c r="AG73" s="112"/>
      <c r="AH73" s="112"/>
      <c r="AI73" s="112"/>
      <c r="AJ73" s="112"/>
    </row>
    <row r="74" spans="1:36" s="113" customFormat="1" ht="12.75" customHeight="1" x14ac:dyDescent="0.25">
      <c r="A74" s="112"/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  <c r="AH74" s="112"/>
      <c r="AI74" s="112"/>
      <c r="AJ74" s="112"/>
    </row>
    <row r="75" spans="1:36" s="113" customFormat="1" ht="12.75" customHeight="1" x14ac:dyDescent="0.25">
      <c r="A75" s="112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  <c r="AD75" s="112"/>
      <c r="AE75" s="112"/>
      <c r="AF75" s="112"/>
      <c r="AG75" s="112"/>
      <c r="AH75" s="112"/>
      <c r="AI75" s="112"/>
      <c r="AJ75" s="112"/>
    </row>
    <row r="76" spans="1:36" s="113" customFormat="1" ht="12.75" customHeight="1" x14ac:dyDescent="0.25">
      <c r="A76" s="112"/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112"/>
      <c r="AF76" s="112"/>
      <c r="AG76" s="112"/>
      <c r="AH76" s="112"/>
      <c r="AI76" s="112"/>
      <c r="AJ76" s="112"/>
    </row>
    <row r="77" spans="1:36" s="113" customFormat="1" ht="12.75" customHeight="1" x14ac:dyDescent="0.25">
      <c r="A77" s="112"/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  <c r="AD77" s="112"/>
      <c r="AE77" s="112"/>
      <c r="AF77" s="112"/>
      <c r="AG77" s="112"/>
      <c r="AH77" s="112"/>
      <c r="AI77" s="112"/>
      <c r="AJ77" s="112"/>
    </row>
    <row r="78" spans="1:36" s="113" customFormat="1" ht="12.75" customHeight="1" x14ac:dyDescent="0.25">
      <c r="A78" s="112"/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112"/>
      <c r="AJ78" s="112"/>
    </row>
    <row r="79" spans="1:36" s="113" customFormat="1" ht="12.75" customHeight="1" x14ac:dyDescent="0.25">
      <c r="A79" s="112"/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  <c r="AH79" s="112"/>
      <c r="AI79" s="112"/>
      <c r="AJ79" s="112"/>
    </row>
    <row r="80" spans="1:36" s="113" customFormat="1" ht="12.75" customHeight="1" x14ac:dyDescent="0.25">
      <c r="A80" s="112"/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  <c r="AD80" s="112"/>
      <c r="AE80" s="112"/>
      <c r="AF80" s="112"/>
      <c r="AG80" s="112"/>
      <c r="AH80" s="112"/>
      <c r="AI80" s="112"/>
      <c r="AJ80" s="112"/>
    </row>
    <row r="81" spans="1:38" s="113" customFormat="1" ht="12.75" customHeight="1" x14ac:dyDescent="0.25">
      <c r="A81" s="112"/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112"/>
      <c r="Y81" s="112"/>
      <c r="Z81" s="112"/>
      <c r="AA81" s="112"/>
      <c r="AB81" s="112"/>
      <c r="AC81" s="112"/>
      <c r="AD81" s="112"/>
      <c r="AE81" s="112"/>
      <c r="AF81" s="112"/>
      <c r="AG81" s="112"/>
      <c r="AH81" s="112"/>
      <c r="AI81" s="112"/>
      <c r="AJ81" s="112"/>
    </row>
    <row r="82" spans="1:38" s="113" customFormat="1" ht="12.75" customHeight="1" x14ac:dyDescent="0.25">
      <c r="A82" s="112"/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  <c r="AC82" s="112"/>
      <c r="AD82" s="112"/>
      <c r="AE82" s="112"/>
      <c r="AF82" s="112"/>
      <c r="AG82" s="112"/>
      <c r="AH82" s="112"/>
      <c r="AI82" s="112"/>
      <c r="AJ82" s="112"/>
    </row>
    <row r="83" spans="1:38" s="113" customFormat="1" ht="12.75" customHeight="1" x14ac:dyDescent="0.25">
      <c r="A83" s="112"/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</row>
    <row r="84" spans="1:38" s="113" customFormat="1" ht="12.75" customHeight="1" x14ac:dyDescent="0.25">
      <c r="A84" s="112"/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</row>
    <row r="85" spans="1:38" s="113" customFormat="1" ht="12.75" customHeight="1" x14ac:dyDescent="0.25">
      <c r="A85" s="112"/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  <c r="AC85" s="112"/>
      <c r="AD85" s="112"/>
      <c r="AE85" s="112"/>
      <c r="AF85" s="112"/>
      <c r="AG85" s="112"/>
      <c r="AH85" s="112"/>
      <c r="AI85" s="112"/>
      <c r="AJ85" s="112"/>
      <c r="AK85" s="112"/>
      <c r="AL85" s="112"/>
    </row>
    <row r="86" spans="1:38" s="113" customFormat="1" ht="12.75" customHeight="1" x14ac:dyDescent="0.25">
      <c r="A86" s="112"/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  <c r="AC86" s="112"/>
      <c r="AD86" s="112"/>
      <c r="AE86" s="112"/>
      <c r="AF86" s="112"/>
      <c r="AG86" s="112"/>
      <c r="AH86" s="112"/>
      <c r="AI86" s="112"/>
      <c r="AJ86" s="112"/>
      <c r="AK86" s="112"/>
      <c r="AL86" s="112"/>
    </row>
    <row r="87" spans="1:38" s="113" customFormat="1" ht="12.75" customHeight="1" x14ac:dyDescent="0.25">
      <c r="A87" s="112"/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  <c r="AD87" s="112"/>
      <c r="AE87" s="112"/>
      <c r="AF87" s="112"/>
      <c r="AG87" s="112"/>
      <c r="AH87" s="112"/>
      <c r="AI87" s="112"/>
      <c r="AJ87" s="112"/>
      <c r="AK87" s="112"/>
      <c r="AL87" s="112"/>
    </row>
    <row r="88" spans="1:38" s="113" customFormat="1" ht="12.75" customHeight="1" x14ac:dyDescent="0.25">
      <c r="A88" s="112"/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  <c r="AH88" s="112"/>
      <c r="AI88" s="112"/>
      <c r="AJ88" s="112"/>
      <c r="AK88" s="112"/>
      <c r="AL88" s="112"/>
    </row>
    <row r="89" spans="1:38" s="113" customFormat="1" ht="12.75" customHeight="1" x14ac:dyDescent="0.25">
      <c r="A89" s="112"/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  <c r="AC89" s="112"/>
      <c r="AD89" s="112"/>
      <c r="AE89" s="112"/>
      <c r="AF89" s="112"/>
      <c r="AG89" s="112"/>
      <c r="AH89" s="112"/>
      <c r="AI89" s="112"/>
      <c r="AJ89" s="112"/>
      <c r="AK89" s="112"/>
      <c r="AL89" s="112"/>
    </row>
    <row r="90" spans="1:38" s="113" customFormat="1" ht="12.75" customHeight="1" x14ac:dyDescent="0.25">
      <c r="A90" s="112"/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  <c r="AG90" s="112"/>
      <c r="AH90" s="112"/>
      <c r="AI90" s="112"/>
      <c r="AJ90" s="112"/>
      <c r="AK90" s="112"/>
      <c r="AL90" s="112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7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3">
    <mergeCell ref="A38:XFD90"/>
    <mergeCell ref="A33:A34"/>
    <mergeCell ref="E33:I33"/>
    <mergeCell ref="J33:N35"/>
    <mergeCell ref="E34:I34"/>
    <mergeCell ref="A35:C35"/>
    <mergeCell ref="E35:I35"/>
    <mergeCell ref="A36:C36"/>
    <mergeCell ref="E36:I36"/>
    <mergeCell ref="J36:N36"/>
    <mergeCell ref="E37:I37"/>
    <mergeCell ref="J37:N37"/>
    <mergeCell ref="E24:I24"/>
    <mergeCell ref="J24:N25"/>
    <mergeCell ref="A25:C25"/>
    <mergeCell ref="E25:I25"/>
    <mergeCell ref="A26:A31"/>
    <mergeCell ref="B26:B27"/>
    <mergeCell ref="E26:I26"/>
    <mergeCell ref="J26:N32"/>
    <mergeCell ref="E27:I27"/>
    <mergeCell ref="B28:B29"/>
    <mergeCell ref="E28:I28"/>
    <mergeCell ref="E29:I29"/>
    <mergeCell ref="E30:I30"/>
    <mergeCell ref="E31:I31"/>
    <mergeCell ref="A32:C32"/>
    <mergeCell ref="E32:I32"/>
    <mergeCell ref="A19:A22"/>
    <mergeCell ref="E19:I19"/>
    <mergeCell ref="J19:N23"/>
    <mergeCell ref="E20:I20"/>
    <mergeCell ref="B21:B22"/>
    <mergeCell ref="E21:I21"/>
    <mergeCell ref="E22:I22"/>
    <mergeCell ref="A23:C23"/>
    <mergeCell ref="E23:I23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K8:P8"/>
    <mergeCell ref="A2:Q2"/>
    <mergeCell ref="A4:Q4"/>
    <mergeCell ref="B5:N5"/>
    <mergeCell ref="K6:P6"/>
    <mergeCell ref="K7:P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2026-02-11T11:49:00Z</dcterms:modified>
</cp:coreProperties>
</file>