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E32" i="2"/>
  <c r="D32" i="2"/>
  <c r="E25" i="2"/>
  <c r="D25" i="2"/>
  <c r="E23" i="2"/>
  <c r="D23" i="2"/>
  <c r="D36" i="2" s="1"/>
  <c r="E37" i="1" l="1"/>
  <c r="E36" i="1"/>
  <c r="D36" i="1"/>
  <c r="D37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<sst xmlns="http://schemas.openxmlformats.org/spreadsheetml/2006/main" count="96" uniqueCount="46">
  <si>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</si>
  <si>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</si>
  <si>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</si>
  <si>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</si>
  <si>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</si>
  <si>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</si>
  <si>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</si>
  <si>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</si>
  <si>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</si>
  <si>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</si>
  <si>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</si>
  <si>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</si>
  <si>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</si>
  <si>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</si>
  <si>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</si>
  <si>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</si>
  <si>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</si>
  <si>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пшённая со сливочным маслом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</si>
  <si>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</si>
  <si>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</si>
  <si>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</si>
  <si>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</si>
  <si>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</si>
  <si>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</si>
  <si>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</si>
  <si>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</si>
  <si>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</si>
  <si>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</si>
  <si>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картофельный с клецками с мясом птицы</t>
  </si>
  <si>
    <t>Хлеб ржаной</t>
  </si>
  <si>
    <t>Курица тушёная</t>
  </si>
  <si>
    <t>со сметанным соусом</t>
  </si>
  <si>
    <t>Отварные макароны</t>
  </si>
  <si>
    <t>4.</t>
  </si>
  <si>
    <t>Компот из чёрной смородины</t>
  </si>
  <si>
    <t>Итого на обед</t>
  </si>
  <si>
    <t>Полдник</t>
  </si>
  <si>
    <t>Кефир</t>
  </si>
  <si>
    <t>Вафли</t>
  </si>
  <si>
    <t>Итого на полдник</t>
  </si>
  <si>
    <t>Итого на один день</t>
  </si>
  <si>
    <t>_____________  2026 г.</t>
  </si>
  <si>
    <t>Возрастная категория: 3 -7 лет</t>
  </si>
  <si>
    <t>________________ Н.А. Панова</t>
  </si>
  <si>
    <t>_________________  2026 г.</t>
  </si>
  <si>
    <t xml:space="preserve">Каша вязкая пшённая со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</si>
</sst>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center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/>
    </xf>
    <xf numFmtId="0" fontId="15" fillId="0" borderId="9" xfId="0" applyFont="1" applyFill="1" applyBorder="1" applyAlignment="1">
      <alignment vertical="center"/>
    </xf>
    <xf numFmtId="0" fontId="16" fillId="0" borderId="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14" fillId="0" borderId="2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left" vertical="top" wrapText="1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0" fontId="14" fillId="0" borderId="2" xfId="0" applyFont="1" applyFill="1" applyBorder="1" applyAlignment="1">
      <alignment vertical="center"/>
    </xf>
    <xf numFmtId="0" fontId="14" fillId="0" borderId="6" xfId="0" applyFont="1" applyFill="1" applyBorder="1" applyAlignment="1">
      <alignment vertical="center"/>
    </xf>
    <xf numFmtId="0" fontId="13" fillId="0" borderId="13" xfId="0" applyFont="1" applyFill="1" applyBorder="1" applyAlignment="1">
      <alignment horizontal="left" vertical="center"/>
    </xf>
    <xf numFmtId="0" fontId="13" fillId="0" borderId="14" xfId="0" applyFont="1" applyFill="1" applyBorder="1" applyAlignment="1">
      <alignment horizontal="left" vertical="center"/>
    </xf>
    <xf numFmtId="0" fontId="13" fillId="0" borderId="15" xfId="0" applyFont="1" applyFill="1" applyBorder="1" applyAlignment="1">
      <alignment horizontal="left" vertical="center"/>
    </xf>
    <xf numFmtId="2" fontId="11" fillId="0" borderId="13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5" xfId="0" applyFont="1" applyFill="1" applyBorder="1" applyAlignment="1">
      <alignment horizontal="left" vertical="center" wrapText="1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3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T19" sqref="T19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</row>
    <row r="5" spans="1:36" s="7" customFormat="1" ht="25.5" customHeight="1" x14ac:dyDescent="0.25">
      <c r="A5" s="8"/>
      <c r="B5" s="59" t="s">
        <v>2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60" t="s">
        <v>3</v>
      </c>
      <c r="L6" s="60"/>
      <c r="M6" s="60"/>
      <c r="N6" s="60"/>
      <c r="O6" s="60"/>
      <c r="P6" s="6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61" t="s">
        <v>4</v>
      </c>
      <c r="L7" s="61"/>
      <c r="M7" s="61"/>
      <c r="N7" s="61"/>
      <c r="O7" s="61"/>
      <c r="P7" s="6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8" t="s">
        <v>5</v>
      </c>
      <c r="L8" s="58"/>
      <c r="M8" s="58"/>
      <c r="N8" s="58"/>
      <c r="O8" s="58"/>
      <c r="P8" s="5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8" t="s">
        <v>6</v>
      </c>
      <c r="L9" s="80"/>
      <c r="M9" s="80"/>
      <c r="N9" s="80"/>
      <c r="O9" s="80"/>
      <c r="P9" s="8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80" t="s">
        <v>41</v>
      </c>
      <c r="L10" s="58"/>
      <c r="M10" s="58"/>
      <c r="N10" s="58"/>
      <c r="O10" s="58"/>
      <c r="P10" s="5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81" t="s">
        <v>7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</row>
    <row r="13" spans="1:36" s="18" customFormat="1" ht="24" customHeight="1" x14ac:dyDescent="0.25">
      <c r="A13" s="82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</row>
    <row r="14" spans="1:36" s="18" customFormat="1" ht="12.75" customHeight="1" x14ac:dyDescent="0.25"/>
    <row r="15" spans="1:36" s="18" customFormat="1" ht="23.25" customHeight="1" x14ac:dyDescent="0.25">
      <c r="A15" s="83" t="s">
        <v>8</v>
      </c>
      <c r="B15" s="83"/>
      <c r="C15" s="83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62" t="s">
        <v>10</v>
      </c>
      <c r="B17" s="64" t="s">
        <v>11</v>
      </c>
      <c r="C17" s="65"/>
      <c r="D17" s="62" t="s">
        <v>12</v>
      </c>
      <c r="E17" s="68" t="s">
        <v>13</v>
      </c>
      <c r="F17" s="69"/>
      <c r="G17" s="69"/>
      <c r="H17" s="69"/>
      <c r="I17" s="70"/>
      <c r="J17" s="74" t="s">
        <v>14</v>
      </c>
      <c r="K17" s="75"/>
      <c r="L17" s="75"/>
      <c r="M17" s="75"/>
      <c r="N17" s="76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3"/>
      <c r="B18" s="66"/>
      <c r="C18" s="67"/>
      <c r="D18" s="63"/>
      <c r="E18" s="71"/>
      <c r="F18" s="72"/>
      <c r="G18" s="72"/>
      <c r="H18" s="72"/>
      <c r="I18" s="73"/>
      <c r="J18" s="77"/>
      <c r="K18" s="78"/>
      <c r="L18" s="78"/>
      <c r="M18" s="78"/>
      <c r="N18" s="79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8.75" customHeight="1" x14ac:dyDescent="0.25">
      <c r="A19" s="84" t="s">
        <v>15</v>
      </c>
      <c r="B19" s="88" t="s">
        <v>16</v>
      </c>
      <c r="C19" s="30" t="s">
        <v>17</v>
      </c>
      <c r="D19" s="31">
        <v>150</v>
      </c>
      <c r="E19" s="89">
        <v>126</v>
      </c>
      <c r="F19" s="90"/>
      <c r="G19" s="90"/>
      <c r="H19" s="90"/>
      <c r="I19" s="91"/>
      <c r="J19" s="95">
        <v>0.20399999999999999</v>
      </c>
      <c r="K19" s="96"/>
      <c r="L19" s="96"/>
      <c r="M19" s="96"/>
      <c r="N19" s="9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6" customHeight="1" x14ac:dyDescent="0.25">
      <c r="A20" s="85"/>
      <c r="B20" s="87"/>
      <c r="C20" s="30"/>
      <c r="D20" s="31"/>
      <c r="E20" s="92"/>
      <c r="F20" s="93"/>
      <c r="G20" s="93"/>
      <c r="H20" s="93"/>
      <c r="I20" s="94"/>
      <c r="J20" s="98"/>
      <c r="K20" s="99"/>
      <c r="L20" s="99"/>
      <c r="M20" s="99"/>
      <c r="N20" s="10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32.25" customHeight="1" x14ac:dyDescent="0.25">
      <c r="A21" s="86"/>
      <c r="B21" s="32" t="s">
        <v>18</v>
      </c>
      <c r="C21" s="30" t="s">
        <v>19</v>
      </c>
      <c r="D21" s="31">
        <v>150</v>
      </c>
      <c r="E21" s="104">
        <v>89</v>
      </c>
      <c r="F21" s="105"/>
      <c r="G21" s="105"/>
      <c r="H21" s="105"/>
      <c r="I21" s="106"/>
      <c r="J21" s="98"/>
      <c r="K21" s="99"/>
      <c r="L21" s="99"/>
      <c r="M21" s="99"/>
      <c r="N21" s="10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6.25" customHeight="1" x14ac:dyDescent="0.25">
      <c r="A22" s="86"/>
      <c r="B22" s="107" t="s">
        <v>20</v>
      </c>
      <c r="C22" s="33" t="s">
        <v>21</v>
      </c>
      <c r="D22" s="31">
        <v>20</v>
      </c>
      <c r="E22" s="104">
        <v>52.4</v>
      </c>
      <c r="F22" s="105"/>
      <c r="G22" s="105"/>
      <c r="H22" s="105"/>
      <c r="I22" s="106"/>
      <c r="J22" s="98"/>
      <c r="K22" s="99"/>
      <c r="L22" s="99"/>
      <c r="M22" s="99"/>
      <c r="N22" s="10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87"/>
      <c r="B23" s="108"/>
      <c r="C23" s="33" t="s">
        <v>22</v>
      </c>
      <c r="D23" s="31">
        <v>10</v>
      </c>
      <c r="E23" s="104">
        <v>36</v>
      </c>
      <c r="F23" s="105"/>
      <c r="G23" s="105"/>
      <c r="H23" s="105"/>
      <c r="I23" s="106"/>
      <c r="J23" s="98"/>
      <c r="K23" s="99"/>
      <c r="L23" s="99"/>
      <c r="M23" s="99"/>
      <c r="N23" s="10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109" t="s">
        <v>23</v>
      </c>
      <c r="B24" s="110"/>
      <c r="C24" s="111"/>
      <c r="D24" s="34">
        <f>D23+D22+D21+D20+D19</f>
        <v>330</v>
      </c>
      <c r="E24" s="112">
        <f>E23+E22+E21+E19</f>
        <v>303.39999999999998</v>
      </c>
      <c r="F24" s="113"/>
      <c r="G24" s="113"/>
      <c r="H24" s="113"/>
      <c r="I24" s="114"/>
      <c r="J24" s="101"/>
      <c r="K24" s="102"/>
      <c r="L24" s="102"/>
      <c r="M24" s="102"/>
      <c r="N24" s="10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115">
        <v>76</v>
      </c>
      <c r="F25" s="116"/>
      <c r="G25" s="116"/>
      <c r="H25" s="116"/>
      <c r="I25" s="117"/>
      <c r="J25" s="95">
        <v>5.3999999999999999E-2</v>
      </c>
      <c r="K25" s="96"/>
      <c r="L25" s="96"/>
      <c r="M25" s="96"/>
      <c r="N25" s="97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118" t="s">
        <v>26</v>
      </c>
      <c r="B26" s="119"/>
      <c r="C26" s="120"/>
      <c r="D26" s="34">
        <f>D25</f>
        <v>150</v>
      </c>
      <c r="E26" s="112">
        <f>E25</f>
        <v>76</v>
      </c>
      <c r="F26" s="121"/>
      <c r="G26" s="121"/>
      <c r="H26" s="121"/>
      <c r="I26" s="122"/>
      <c r="J26" s="101"/>
      <c r="K26" s="102"/>
      <c r="L26" s="102"/>
      <c r="M26" s="102"/>
      <c r="N26" s="10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4" t="s">
        <v>27</v>
      </c>
      <c r="B27" s="88" t="s">
        <v>16</v>
      </c>
      <c r="C27" s="30" t="s">
        <v>28</v>
      </c>
      <c r="D27" s="31">
        <v>150</v>
      </c>
      <c r="E27" s="115">
        <v>139.6</v>
      </c>
      <c r="F27" s="116"/>
      <c r="G27" s="116"/>
      <c r="H27" s="116"/>
      <c r="I27" s="117"/>
      <c r="J27" s="95">
        <v>0.34399999999999997</v>
      </c>
      <c r="K27" s="96"/>
      <c r="L27" s="96"/>
      <c r="M27" s="96"/>
      <c r="N27" s="9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85"/>
      <c r="B28" s="87"/>
      <c r="C28" s="37" t="s">
        <v>29</v>
      </c>
      <c r="D28" s="31">
        <v>30</v>
      </c>
      <c r="E28" s="115">
        <v>52.2</v>
      </c>
      <c r="F28" s="116"/>
      <c r="G28" s="116"/>
      <c r="H28" s="116"/>
      <c r="I28" s="117"/>
      <c r="J28" s="98"/>
      <c r="K28" s="99"/>
      <c r="L28" s="99"/>
      <c r="M28" s="99"/>
      <c r="N28" s="10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5"/>
      <c r="B29" s="88" t="s">
        <v>18</v>
      </c>
      <c r="C29" s="33" t="s">
        <v>30</v>
      </c>
      <c r="D29" s="31">
        <v>60</v>
      </c>
      <c r="E29" s="115">
        <v>221</v>
      </c>
      <c r="F29" s="116"/>
      <c r="G29" s="116"/>
      <c r="H29" s="116"/>
      <c r="I29" s="117"/>
      <c r="J29" s="98"/>
      <c r="K29" s="99"/>
      <c r="L29" s="99"/>
      <c r="M29" s="99"/>
      <c r="N29" s="10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5"/>
      <c r="B30" s="87"/>
      <c r="C30" s="33" t="s">
        <v>31</v>
      </c>
      <c r="D30" s="38">
        <v>30</v>
      </c>
      <c r="E30" s="115">
        <v>22.2</v>
      </c>
      <c r="F30" s="116"/>
      <c r="G30" s="116"/>
      <c r="H30" s="116"/>
      <c r="I30" s="117"/>
      <c r="J30" s="98"/>
      <c r="K30" s="99"/>
      <c r="L30" s="99"/>
      <c r="M30" s="99"/>
      <c r="N30" s="10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8.5" customHeight="1" x14ac:dyDescent="0.25">
      <c r="A31" s="85"/>
      <c r="B31" s="36" t="s">
        <v>20</v>
      </c>
      <c r="C31" s="30" t="s">
        <v>32</v>
      </c>
      <c r="D31" s="31">
        <v>100</v>
      </c>
      <c r="E31" s="115">
        <v>112</v>
      </c>
      <c r="F31" s="116"/>
      <c r="G31" s="116"/>
      <c r="H31" s="116"/>
      <c r="I31" s="117"/>
      <c r="J31" s="98"/>
      <c r="K31" s="99"/>
      <c r="L31" s="99"/>
      <c r="M31" s="99"/>
      <c r="N31" s="100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9.5" customHeight="1" x14ac:dyDescent="0.25">
      <c r="A32" s="123"/>
      <c r="B32" s="39" t="s">
        <v>33</v>
      </c>
      <c r="C32" s="30" t="s">
        <v>34</v>
      </c>
      <c r="D32" s="40">
        <v>150</v>
      </c>
      <c r="E32" s="124">
        <v>54.94</v>
      </c>
      <c r="F32" s="125"/>
      <c r="G32" s="125"/>
      <c r="H32" s="125"/>
      <c r="I32" s="126"/>
      <c r="J32" s="98"/>
      <c r="K32" s="99"/>
      <c r="L32" s="99"/>
      <c r="M32" s="99"/>
      <c r="N32" s="100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127" t="s">
        <v>35</v>
      </c>
      <c r="B33" s="128"/>
      <c r="C33" s="129"/>
      <c r="D33" s="34">
        <f>D32+D31+D30+D29+D28+D27</f>
        <v>520</v>
      </c>
      <c r="E33" s="112">
        <f>E32+E31+E30+E29+E28+E27</f>
        <v>601.93999999999994</v>
      </c>
      <c r="F33" s="121"/>
      <c r="G33" s="121"/>
      <c r="H33" s="121"/>
      <c r="I33" s="122"/>
      <c r="J33" s="101"/>
      <c r="K33" s="102"/>
      <c r="L33" s="102"/>
      <c r="M33" s="102"/>
      <c r="N33" s="10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132" t="s">
        <v>36</v>
      </c>
      <c r="B34" s="36" t="s">
        <v>16</v>
      </c>
      <c r="C34" s="37" t="s">
        <v>37</v>
      </c>
      <c r="D34" s="31">
        <v>150</v>
      </c>
      <c r="E34" s="104">
        <v>75</v>
      </c>
      <c r="F34" s="105"/>
      <c r="G34" s="105"/>
      <c r="H34" s="105"/>
      <c r="I34" s="106"/>
      <c r="J34" s="95">
        <v>0.155</v>
      </c>
      <c r="K34" s="96"/>
      <c r="L34" s="96"/>
      <c r="M34" s="96"/>
      <c r="N34" s="97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133"/>
      <c r="B35" s="36" t="s">
        <v>18</v>
      </c>
      <c r="C35" s="37" t="s">
        <v>38</v>
      </c>
      <c r="D35" s="31">
        <v>25</v>
      </c>
      <c r="E35" s="104">
        <v>106.2</v>
      </c>
      <c r="F35" s="105"/>
      <c r="G35" s="105"/>
      <c r="H35" s="105"/>
      <c r="I35" s="106"/>
      <c r="J35" s="98"/>
      <c r="K35" s="99"/>
      <c r="L35" s="99"/>
      <c r="M35" s="99"/>
      <c r="N35" s="10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109" t="s">
        <v>39</v>
      </c>
      <c r="B36" s="110"/>
      <c r="C36" s="111"/>
      <c r="D36" s="34">
        <f>D35+D34</f>
        <v>175</v>
      </c>
      <c r="E36" s="112">
        <f>E35+E34</f>
        <v>181.2</v>
      </c>
      <c r="F36" s="121"/>
      <c r="G36" s="121"/>
      <c r="H36" s="121"/>
      <c r="I36" s="122"/>
      <c r="J36" s="101"/>
      <c r="K36" s="102"/>
      <c r="L36" s="102"/>
      <c r="M36" s="102"/>
      <c r="N36" s="10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109" t="s">
        <v>40</v>
      </c>
      <c r="B37" s="110"/>
      <c r="C37" s="111"/>
      <c r="D37" s="44">
        <f>D36+D33+D26+D24</f>
        <v>1175</v>
      </c>
      <c r="E37" s="134">
        <f>E36+E33+E26+E24</f>
        <v>1162.54</v>
      </c>
      <c r="F37" s="135"/>
      <c r="G37" s="135"/>
      <c r="H37" s="135"/>
      <c r="I37" s="136"/>
      <c r="J37" s="137">
        <v>0.75700000000000001</v>
      </c>
      <c r="K37" s="138"/>
      <c r="L37" s="138"/>
      <c r="M37" s="138"/>
      <c r="N37" s="139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5"/>
      <c r="B38" s="45"/>
      <c r="C38" s="45"/>
      <c r="D38" s="46"/>
      <c r="E38" s="140"/>
      <c r="F38" s="140"/>
      <c r="G38" s="140"/>
      <c r="H38" s="140"/>
      <c r="I38" s="140"/>
      <c r="J38" s="130"/>
      <c r="K38" s="130"/>
      <c r="L38" s="130"/>
      <c r="M38" s="130"/>
      <c r="N38" s="130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131" customFormat="1" ht="12.75" customHeight="1" x14ac:dyDescent="0.25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</row>
    <row r="40" spans="1:36" s="131" customFormat="1" ht="12.75" customHeight="1" x14ac:dyDescent="0.25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</row>
    <row r="41" spans="1:36" s="131" customFormat="1" ht="12.75" customHeight="1" x14ac:dyDescent="0.25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</row>
    <row r="42" spans="1:36" s="131" customFormat="1" ht="14.25" customHeight="1" x14ac:dyDescent="0.25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</row>
    <row r="43" spans="1:36" s="131" customFormat="1" ht="13.5" customHeight="1" x14ac:dyDescent="0.25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</row>
    <row r="44" spans="1:36" s="131" customFormat="1" ht="13.5" customHeight="1" x14ac:dyDescent="0.25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</row>
    <row r="45" spans="1:36" s="131" customFormat="1" ht="13.5" customHeight="1" x14ac:dyDescent="0.25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</row>
    <row r="46" spans="1:36" s="131" customFormat="1" ht="10.5" customHeight="1" x14ac:dyDescent="0.25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</row>
    <row r="47" spans="1:36" s="131" customFormat="1" ht="12.75" customHeight="1" x14ac:dyDescent="0.25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</row>
    <row r="48" spans="1:36" s="131" customFormat="1" ht="12.75" customHeight="1" x14ac:dyDescent="0.25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</row>
    <row r="49" spans="1:36" s="131" customFormat="1" ht="12.75" customHeight="1" x14ac:dyDescent="0.25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</row>
    <row r="50" spans="1:36" s="131" customFormat="1" ht="12.75" customHeight="1" x14ac:dyDescent="0.25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</row>
    <row r="51" spans="1:36" s="131" customFormat="1" ht="12.75" customHeight="1" x14ac:dyDescent="0.25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</row>
    <row r="52" spans="1:36" s="131" customFormat="1" ht="12.75" customHeight="1" x14ac:dyDescent="0.25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</row>
    <row r="53" spans="1:36" s="131" customFormat="1" ht="12.75" customHeight="1" x14ac:dyDescent="0.25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</row>
    <row r="54" spans="1:36" s="131" customFormat="1" ht="12.75" customHeight="1" x14ac:dyDescent="0.25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</row>
    <row r="55" spans="1:36" s="131" customFormat="1" ht="12.75" customHeight="1" x14ac:dyDescent="0.25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</row>
    <row r="56" spans="1:36" s="131" customFormat="1" ht="12.75" customHeight="1" x14ac:dyDescent="0.25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</row>
    <row r="57" spans="1:36" s="131" customFormat="1" ht="12.75" customHeight="1" x14ac:dyDescent="0.25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</row>
    <row r="58" spans="1:36" s="131" customFormat="1" ht="12.75" customHeight="1" x14ac:dyDescent="0.25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</row>
    <row r="59" spans="1:36" s="131" customFormat="1" ht="12.75" customHeight="1" x14ac:dyDescent="0.25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</row>
    <row r="60" spans="1:36" s="131" customFormat="1" ht="12.75" customHeight="1" x14ac:dyDescent="0.25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</row>
    <row r="61" spans="1:36" s="131" customFormat="1" ht="12.75" customHeight="1" x14ac:dyDescent="0.25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</row>
    <row r="62" spans="1:36" s="131" customFormat="1" ht="12.75" customHeight="1" x14ac:dyDescent="0.25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</row>
    <row r="63" spans="1:36" s="131" customFormat="1" ht="12.75" customHeight="1" x14ac:dyDescent="0.25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</row>
    <row r="64" spans="1:36" s="131" customFormat="1" ht="12.75" customHeight="1" x14ac:dyDescent="0.25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</row>
    <row r="65" spans="1:36" s="131" customFormat="1" ht="12.75" customHeight="1" x14ac:dyDescent="0.25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</row>
    <row r="66" spans="1:36" s="131" customFormat="1" ht="12.75" customHeight="1" x14ac:dyDescent="0.25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</row>
    <row r="67" spans="1:36" s="131" customFormat="1" ht="12.75" customHeight="1" x14ac:dyDescent="0.25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</row>
    <row r="68" spans="1:36" s="131" customFormat="1" ht="12.75" customHeight="1" x14ac:dyDescent="0.25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</row>
    <row r="69" spans="1:36" s="131" customFormat="1" ht="12.75" customHeight="1" x14ac:dyDescent="0.25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</row>
    <row r="70" spans="1:36" s="131" customFormat="1" ht="12.75" customHeight="1" x14ac:dyDescent="0.25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</row>
    <row r="71" spans="1:36" s="131" customFormat="1" ht="12.75" customHeight="1" x14ac:dyDescent="0.25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</row>
    <row r="72" spans="1:36" s="131" customFormat="1" ht="12.75" customHeight="1" x14ac:dyDescent="0.25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</row>
    <row r="73" spans="1:36" s="131" customFormat="1" ht="12.75" customHeight="1" x14ac:dyDescent="0.25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</row>
    <row r="74" spans="1:36" s="131" customFormat="1" ht="12.75" customHeight="1" x14ac:dyDescent="0.25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</row>
    <row r="75" spans="1:36" s="131" customFormat="1" ht="12.75" customHeight="1" x14ac:dyDescent="0.25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</row>
    <row r="76" spans="1:36" s="131" customFormat="1" ht="12.75" customHeight="1" x14ac:dyDescent="0.25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</row>
    <row r="77" spans="1:36" s="131" customFormat="1" ht="12.75" customHeight="1" x14ac:dyDescent="0.25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</row>
    <row r="78" spans="1:36" s="131" customFormat="1" ht="12.75" customHeight="1" x14ac:dyDescent="0.25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</row>
    <row r="79" spans="1:36" s="131" customFormat="1" ht="12.75" customHeight="1" x14ac:dyDescent="0.25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</row>
    <row r="80" spans="1:36" s="131" customFormat="1" ht="12.75" customHeight="1" x14ac:dyDescent="0.25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</row>
    <row r="81" spans="1:38" s="131" customFormat="1" ht="12.75" customHeight="1" x14ac:dyDescent="0.25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</row>
    <row r="82" spans="1:38" s="131" customFormat="1" ht="12.75" customHeight="1" x14ac:dyDescent="0.25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</row>
    <row r="83" spans="1:38" s="131" customFormat="1" ht="12.75" customHeight="1" x14ac:dyDescent="0.25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</row>
    <row r="84" spans="1:38" s="131" customFormat="1" ht="12.75" customHeight="1" x14ac:dyDescent="0.25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</row>
    <row r="85" spans="1:38" s="131" customFormat="1" ht="12.75" customHeight="1" x14ac:dyDescent="0.25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</row>
    <row r="86" spans="1:38" s="131" customFormat="1" ht="12.75" customHeight="1" x14ac:dyDescent="0.25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30"/>
      <c r="AL86" s="130"/>
    </row>
    <row r="87" spans="1:38" s="131" customFormat="1" ht="12.75" customHeight="1" x14ac:dyDescent="0.25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30"/>
      <c r="AL87" s="130"/>
    </row>
    <row r="88" spans="1:38" s="131" customFormat="1" ht="12.75" customHeight="1" x14ac:dyDescent="0.25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</row>
    <row r="89" spans="1:38" s="131" customFormat="1" ht="12.75" customHeight="1" x14ac:dyDescent="0.25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30"/>
    </row>
    <row r="90" spans="1:38" s="131" customFormat="1" ht="12.75" customHeight="1" x14ac:dyDescent="0.25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30"/>
      <c r="AL90" s="130"/>
    </row>
    <row r="91" spans="1:38" s="131" customFormat="1" ht="12.75" customHeight="1" x14ac:dyDescent="0.25">
      <c r="A91" s="130"/>
      <c r="B91" s="130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0"/>
      <c r="N91" s="130"/>
      <c r="O91" s="130"/>
      <c r="P91" s="130"/>
      <c r="Q91" s="130"/>
      <c r="R91" s="130"/>
      <c r="S91" s="130"/>
      <c r="T91" s="130"/>
      <c r="U91" s="130"/>
      <c r="V91" s="130"/>
      <c r="W91" s="130"/>
      <c r="X91" s="130"/>
      <c r="Y91" s="130"/>
      <c r="Z91" s="130"/>
      <c r="AA91" s="130"/>
      <c r="AB91" s="130"/>
      <c r="AC91" s="130"/>
      <c r="AD91" s="130"/>
      <c r="AE91" s="130"/>
      <c r="AF91" s="130"/>
      <c r="AG91" s="130"/>
      <c r="AH91" s="130"/>
      <c r="AI91" s="130"/>
      <c r="AJ91" s="130"/>
      <c r="AK91" s="130"/>
      <c r="AL91" s="130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9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A39:XFD91"/>
    <mergeCell ref="A34:A35"/>
    <mergeCell ref="E34:I34"/>
    <mergeCell ref="J34:N36"/>
    <mergeCell ref="E35:I35"/>
    <mergeCell ref="A36:C36"/>
    <mergeCell ref="E36:I36"/>
    <mergeCell ref="A37:C37"/>
    <mergeCell ref="E37:I37"/>
    <mergeCell ref="J37:N37"/>
    <mergeCell ref="E38:I38"/>
    <mergeCell ref="J38:N38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9" t="s">
        <v>1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</row>
    <row r="5" spans="1:36" s="7" customFormat="1" ht="25.5" customHeight="1" x14ac:dyDescent="0.25">
      <c r="A5" s="8"/>
      <c r="B5" s="59" t="s">
        <v>2</v>
      </c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60" t="s">
        <v>3</v>
      </c>
      <c r="L6" s="60"/>
      <c r="M6" s="60"/>
      <c r="N6" s="60"/>
      <c r="O6" s="60"/>
      <c r="P6" s="6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61" t="s">
        <v>4</v>
      </c>
      <c r="L7" s="61"/>
      <c r="M7" s="61"/>
      <c r="N7" s="61"/>
      <c r="O7" s="61"/>
      <c r="P7" s="6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8" t="s">
        <v>5</v>
      </c>
      <c r="L8" s="58"/>
      <c r="M8" s="58"/>
      <c r="N8" s="58"/>
      <c r="O8" s="58"/>
      <c r="P8" s="5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8" t="s">
        <v>43</v>
      </c>
      <c r="L9" s="80"/>
      <c r="M9" s="80"/>
      <c r="N9" s="80"/>
      <c r="O9" s="80"/>
      <c r="P9" s="80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80" t="s">
        <v>44</v>
      </c>
      <c r="L10" s="58"/>
      <c r="M10" s="58"/>
      <c r="N10" s="58"/>
      <c r="O10" s="58"/>
      <c r="P10" s="5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81" t="s">
        <v>7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</row>
    <row r="13" spans="1:36" s="18" customFormat="1" ht="24" customHeight="1" x14ac:dyDescent="0.25">
      <c r="A13" s="82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</row>
    <row r="14" spans="1:36" s="18" customFormat="1" ht="12.75" customHeight="1" x14ac:dyDescent="0.25"/>
    <row r="15" spans="1:36" s="18" customFormat="1" ht="23.25" customHeight="1" x14ac:dyDescent="0.25">
      <c r="A15" s="83" t="s">
        <v>42</v>
      </c>
      <c r="B15" s="83"/>
      <c r="C15" s="83"/>
      <c r="D15" s="50"/>
      <c r="E15" s="50"/>
      <c r="F15" s="26"/>
    </row>
    <row r="16" spans="1:36" s="18" customFormat="1" ht="28.5" customHeight="1" x14ac:dyDescent="0.25">
      <c r="A16" s="27" t="s">
        <v>9</v>
      </c>
      <c r="B16" s="27"/>
      <c r="C16" s="27"/>
      <c r="D16" s="50"/>
      <c r="E16" s="50"/>
      <c r="F16" s="26"/>
    </row>
    <row r="17" spans="1:36" ht="12.75" customHeight="1" x14ac:dyDescent="0.25">
      <c r="A17" s="62" t="s">
        <v>10</v>
      </c>
      <c r="B17" s="64" t="s">
        <v>11</v>
      </c>
      <c r="C17" s="65"/>
      <c r="D17" s="62" t="s">
        <v>12</v>
      </c>
      <c r="E17" s="68" t="s">
        <v>13</v>
      </c>
      <c r="F17" s="69"/>
      <c r="G17" s="69"/>
      <c r="H17" s="69"/>
      <c r="I17" s="70"/>
      <c r="J17" s="68" t="s">
        <v>14</v>
      </c>
      <c r="K17" s="69"/>
      <c r="L17" s="69"/>
      <c r="M17" s="69"/>
      <c r="N17" s="70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63"/>
      <c r="B18" s="66"/>
      <c r="C18" s="67"/>
      <c r="D18" s="63"/>
      <c r="E18" s="71"/>
      <c r="F18" s="72"/>
      <c r="G18" s="72"/>
      <c r="H18" s="72"/>
      <c r="I18" s="73"/>
      <c r="J18" s="71"/>
      <c r="K18" s="72"/>
      <c r="L18" s="72"/>
      <c r="M18" s="72"/>
      <c r="N18" s="73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7.25" customHeight="1" x14ac:dyDescent="0.25">
      <c r="A19" s="84" t="s">
        <v>15</v>
      </c>
      <c r="B19" s="51" t="s">
        <v>16</v>
      </c>
      <c r="C19" s="53" t="s">
        <v>45</v>
      </c>
      <c r="D19" s="31">
        <v>180</v>
      </c>
      <c r="E19" s="89">
        <v>200</v>
      </c>
      <c r="F19" s="90"/>
      <c r="G19" s="90"/>
      <c r="H19" s="90"/>
      <c r="I19" s="91"/>
      <c r="J19" s="95">
        <v>0.20399999999999999</v>
      </c>
      <c r="K19" s="96"/>
      <c r="L19" s="96"/>
      <c r="M19" s="96"/>
      <c r="N19" s="9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2.25" customHeight="1" x14ac:dyDescent="0.25">
      <c r="A20" s="86"/>
      <c r="B20" s="32" t="s">
        <v>18</v>
      </c>
      <c r="C20" s="53" t="s">
        <v>19</v>
      </c>
      <c r="D20" s="31">
        <v>180</v>
      </c>
      <c r="E20" s="104">
        <v>107</v>
      </c>
      <c r="F20" s="105"/>
      <c r="G20" s="105"/>
      <c r="H20" s="105"/>
      <c r="I20" s="106"/>
      <c r="J20" s="98"/>
      <c r="K20" s="99"/>
      <c r="L20" s="99"/>
      <c r="M20" s="99"/>
      <c r="N20" s="10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6.25" customHeight="1" x14ac:dyDescent="0.25">
      <c r="A21" s="86"/>
      <c r="B21" s="107" t="s">
        <v>20</v>
      </c>
      <c r="C21" s="54" t="s">
        <v>21</v>
      </c>
      <c r="D21" s="31">
        <v>40</v>
      </c>
      <c r="E21" s="104">
        <v>102.8</v>
      </c>
      <c r="F21" s="105"/>
      <c r="G21" s="105"/>
      <c r="H21" s="105"/>
      <c r="I21" s="106"/>
      <c r="J21" s="98"/>
      <c r="K21" s="99"/>
      <c r="L21" s="99"/>
      <c r="M21" s="99"/>
      <c r="N21" s="10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87"/>
      <c r="B22" s="108"/>
      <c r="C22" s="54" t="s">
        <v>22</v>
      </c>
      <c r="D22" s="31">
        <v>10</v>
      </c>
      <c r="E22" s="104">
        <v>36</v>
      </c>
      <c r="F22" s="105"/>
      <c r="G22" s="105"/>
      <c r="H22" s="105"/>
      <c r="I22" s="106"/>
      <c r="J22" s="98"/>
      <c r="K22" s="99"/>
      <c r="L22" s="99"/>
      <c r="M22" s="99"/>
      <c r="N22" s="10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127" t="s">
        <v>23</v>
      </c>
      <c r="B23" s="128"/>
      <c r="C23" s="129"/>
      <c r="D23" s="34">
        <f>D22+D21+D20+D19</f>
        <v>410</v>
      </c>
      <c r="E23" s="112">
        <f>E22+E21+E20+E19</f>
        <v>445.8</v>
      </c>
      <c r="F23" s="113"/>
      <c r="G23" s="113"/>
      <c r="H23" s="113"/>
      <c r="I23" s="114"/>
      <c r="J23" s="101"/>
      <c r="K23" s="102"/>
      <c r="L23" s="102"/>
      <c r="M23" s="102"/>
      <c r="N23" s="10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55" t="s">
        <v>24</v>
      </c>
      <c r="B24" s="32" t="s">
        <v>16</v>
      </c>
      <c r="C24" s="56" t="s">
        <v>25</v>
      </c>
      <c r="D24" s="31">
        <v>150</v>
      </c>
      <c r="E24" s="115">
        <v>76</v>
      </c>
      <c r="F24" s="116"/>
      <c r="G24" s="116"/>
      <c r="H24" s="116"/>
      <c r="I24" s="117"/>
      <c r="J24" s="95">
        <v>5.3999999999999999E-2</v>
      </c>
      <c r="K24" s="96"/>
      <c r="L24" s="96"/>
      <c r="M24" s="96"/>
      <c r="N24" s="97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141" t="s">
        <v>26</v>
      </c>
      <c r="B25" s="142"/>
      <c r="C25" s="143"/>
      <c r="D25" s="34">
        <f>D24</f>
        <v>150</v>
      </c>
      <c r="E25" s="112">
        <f>E24</f>
        <v>76</v>
      </c>
      <c r="F25" s="121"/>
      <c r="G25" s="121"/>
      <c r="H25" s="121"/>
      <c r="I25" s="122"/>
      <c r="J25" s="101"/>
      <c r="K25" s="102"/>
      <c r="L25" s="102"/>
      <c r="M25" s="102"/>
      <c r="N25" s="10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84" t="s">
        <v>27</v>
      </c>
      <c r="B26" s="88" t="s">
        <v>16</v>
      </c>
      <c r="C26" s="53" t="s">
        <v>28</v>
      </c>
      <c r="D26" s="31">
        <v>180</v>
      </c>
      <c r="E26" s="115">
        <v>196.8</v>
      </c>
      <c r="F26" s="116"/>
      <c r="G26" s="116"/>
      <c r="H26" s="116"/>
      <c r="I26" s="117"/>
      <c r="J26" s="95">
        <v>0.34399999999999997</v>
      </c>
      <c r="K26" s="96"/>
      <c r="L26" s="96"/>
      <c r="M26" s="96"/>
      <c r="N26" s="97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85"/>
      <c r="B27" s="87"/>
      <c r="C27" s="56" t="s">
        <v>29</v>
      </c>
      <c r="D27" s="31">
        <v>40</v>
      </c>
      <c r="E27" s="115">
        <v>69.900000000000006</v>
      </c>
      <c r="F27" s="116"/>
      <c r="G27" s="116"/>
      <c r="H27" s="116"/>
      <c r="I27" s="117"/>
      <c r="J27" s="98"/>
      <c r="K27" s="99"/>
      <c r="L27" s="99"/>
      <c r="M27" s="99"/>
      <c r="N27" s="10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85"/>
      <c r="B28" s="88" t="s">
        <v>18</v>
      </c>
      <c r="C28" s="54" t="s">
        <v>30</v>
      </c>
      <c r="D28" s="31">
        <v>80</v>
      </c>
      <c r="E28" s="115">
        <v>225</v>
      </c>
      <c r="F28" s="116"/>
      <c r="G28" s="116"/>
      <c r="H28" s="116"/>
      <c r="I28" s="117"/>
      <c r="J28" s="98"/>
      <c r="K28" s="99"/>
      <c r="L28" s="99"/>
      <c r="M28" s="99"/>
      <c r="N28" s="10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85"/>
      <c r="B29" s="87"/>
      <c r="C29" s="54" t="s">
        <v>31</v>
      </c>
      <c r="D29" s="52">
        <v>30</v>
      </c>
      <c r="E29" s="115">
        <v>22.2</v>
      </c>
      <c r="F29" s="116"/>
      <c r="G29" s="116"/>
      <c r="H29" s="116"/>
      <c r="I29" s="117"/>
      <c r="J29" s="98"/>
      <c r="K29" s="99"/>
      <c r="L29" s="99"/>
      <c r="M29" s="99"/>
      <c r="N29" s="10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85"/>
      <c r="B30" s="32" t="s">
        <v>20</v>
      </c>
      <c r="C30" s="53" t="s">
        <v>32</v>
      </c>
      <c r="D30" s="31">
        <v>100</v>
      </c>
      <c r="E30" s="115">
        <v>112</v>
      </c>
      <c r="F30" s="116"/>
      <c r="G30" s="116"/>
      <c r="H30" s="116"/>
      <c r="I30" s="117"/>
      <c r="J30" s="98"/>
      <c r="K30" s="99"/>
      <c r="L30" s="99"/>
      <c r="M30" s="99"/>
      <c r="N30" s="10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3" customFormat="1" ht="49.5" customHeight="1" x14ac:dyDescent="0.25">
      <c r="A31" s="123"/>
      <c r="B31" s="57" t="s">
        <v>33</v>
      </c>
      <c r="C31" s="53" t="s">
        <v>34</v>
      </c>
      <c r="D31" s="40">
        <v>180</v>
      </c>
      <c r="E31" s="124">
        <v>65.930000000000007</v>
      </c>
      <c r="F31" s="125"/>
      <c r="G31" s="125"/>
      <c r="H31" s="125"/>
      <c r="I31" s="126"/>
      <c r="J31" s="98"/>
      <c r="K31" s="99"/>
      <c r="L31" s="99"/>
      <c r="M31" s="99"/>
      <c r="N31" s="100"/>
      <c r="O31" s="41"/>
      <c r="P31" s="41"/>
      <c r="Q31" s="41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</row>
    <row r="32" spans="1:36" ht="26.25" customHeight="1" x14ac:dyDescent="0.25">
      <c r="A32" s="127" t="s">
        <v>35</v>
      </c>
      <c r="B32" s="128"/>
      <c r="C32" s="129"/>
      <c r="D32" s="34">
        <f>D31+D30+D29+D28+D27+D26</f>
        <v>610</v>
      </c>
      <c r="E32" s="112">
        <f>E31+E30+E29+E28+E27+E26</f>
        <v>691.82999999999993</v>
      </c>
      <c r="F32" s="121"/>
      <c r="G32" s="121"/>
      <c r="H32" s="121"/>
      <c r="I32" s="122"/>
      <c r="J32" s="101"/>
      <c r="K32" s="102"/>
      <c r="L32" s="102"/>
      <c r="M32" s="102"/>
      <c r="N32" s="10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32" t="s">
        <v>36</v>
      </c>
      <c r="B33" s="32" t="s">
        <v>16</v>
      </c>
      <c r="C33" s="56" t="s">
        <v>37</v>
      </c>
      <c r="D33" s="31">
        <v>150</v>
      </c>
      <c r="E33" s="104">
        <v>75</v>
      </c>
      <c r="F33" s="105"/>
      <c r="G33" s="105"/>
      <c r="H33" s="105"/>
      <c r="I33" s="106"/>
      <c r="J33" s="95">
        <v>0.155</v>
      </c>
      <c r="K33" s="96"/>
      <c r="L33" s="96"/>
      <c r="M33" s="96"/>
      <c r="N33" s="9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8.5" customHeight="1" x14ac:dyDescent="0.25">
      <c r="A34" s="133"/>
      <c r="B34" s="32" t="s">
        <v>18</v>
      </c>
      <c r="C34" s="56" t="s">
        <v>38</v>
      </c>
      <c r="D34" s="31">
        <v>50</v>
      </c>
      <c r="E34" s="104">
        <v>117</v>
      </c>
      <c r="F34" s="105"/>
      <c r="G34" s="105"/>
      <c r="H34" s="105"/>
      <c r="I34" s="106"/>
      <c r="J34" s="98"/>
      <c r="K34" s="99"/>
      <c r="L34" s="99"/>
      <c r="M34" s="99"/>
      <c r="N34" s="10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127" t="s">
        <v>39</v>
      </c>
      <c r="B35" s="128"/>
      <c r="C35" s="129"/>
      <c r="D35" s="34">
        <f>D34+D33</f>
        <v>200</v>
      </c>
      <c r="E35" s="112">
        <f>E34+E33</f>
        <v>192</v>
      </c>
      <c r="F35" s="121"/>
      <c r="G35" s="121"/>
      <c r="H35" s="121"/>
      <c r="I35" s="122"/>
      <c r="J35" s="101"/>
      <c r="K35" s="102"/>
      <c r="L35" s="102"/>
      <c r="M35" s="102"/>
      <c r="N35" s="103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127" t="s">
        <v>40</v>
      </c>
      <c r="B36" s="128"/>
      <c r="C36" s="129"/>
      <c r="D36" s="44">
        <f>D23+D25+D32+D35</f>
        <v>1370</v>
      </c>
      <c r="E36" s="134">
        <f>E35+E32+E25+E23</f>
        <v>1405.6299999999999</v>
      </c>
      <c r="F36" s="135"/>
      <c r="G36" s="135"/>
      <c r="H36" s="135"/>
      <c r="I36" s="136"/>
      <c r="J36" s="137">
        <v>0.75700000000000001</v>
      </c>
      <c r="K36" s="138"/>
      <c r="L36" s="138"/>
      <c r="M36" s="138"/>
      <c r="N36" s="139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5"/>
      <c r="B37" s="45"/>
      <c r="C37" s="45"/>
      <c r="D37" s="46"/>
      <c r="E37" s="140"/>
      <c r="F37" s="140"/>
      <c r="G37" s="140"/>
      <c r="H37" s="140"/>
      <c r="I37" s="140"/>
      <c r="J37" s="130"/>
      <c r="K37" s="130"/>
      <c r="L37" s="130"/>
      <c r="M37" s="130"/>
      <c r="N37" s="130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31" customFormat="1" ht="12.75" customHeight="1" x14ac:dyDescent="0.25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</row>
    <row r="39" spans="1:36" s="131" customFormat="1" ht="12.75" customHeight="1" x14ac:dyDescent="0.25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</row>
    <row r="40" spans="1:36" s="131" customFormat="1" ht="12.75" customHeight="1" x14ac:dyDescent="0.25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</row>
    <row r="41" spans="1:36" s="131" customFormat="1" ht="14.25" customHeight="1" x14ac:dyDescent="0.25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0"/>
      <c r="AB41" s="130"/>
      <c r="AC41" s="130"/>
      <c r="AD41" s="130"/>
      <c r="AE41" s="130"/>
      <c r="AF41" s="130"/>
      <c r="AG41" s="130"/>
      <c r="AH41" s="130"/>
      <c r="AI41" s="130"/>
      <c r="AJ41" s="130"/>
    </row>
    <row r="42" spans="1:36" s="131" customFormat="1" ht="13.5" customHeight="1" x14ac:dyDescent="0.25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</row>
    <row r="43" spans="1:36" s="131" customFormat="1" ht="13.5" customHeight="1" x14ac:dyDescent="0.25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0"/>
      <c r="AB43" s="130"/>
      <c r="AC43" s="130"/>
      <c r="AD43" s="130"/>
      <c r="AE43" s="130"/>
      <c r="AF43" s="130"/>
      <c r="AG43" s="130"/>
      <c r="AH43" s="130"/>
      <c r="AI43" s="130"/>
      <c r="AJ43" s="130"/>
    </row>
    <row r="44" spans="1:36" s="131" customFormat="1" ht="13.5" customHeight="1" x14ac:dyDescent="0.25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</row>
    <row r="45" spans="1:36" s="131" customFormat="1" ht="10.5" customHeight="1" x14ac:dyDescent="0.25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  <c r="P45" s="130"/>
      <c r="Q45" s="130"/>
      <c r="R45" s="130"/>
      <c r="S45" s="130"/>
      <c r="T45" s="130"/>
      <c r="U45" s="130"/>
      <c r="V45" s="130"/>
      <c r="W45" s="130"/>
      <c r="X45" s="130"/>
      <c r="Y45" s="130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</row>
    <row r="46" spans="1:36" s="131" customFormat="1" ht="12.75" customHeight="1" x14ac:dyDescent="0.25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  <c r="P46" s="130"/>
      <c r="Q46" s="130"/>
      <c r="R46" s="130"/>
      <c r="S46" s="130"/>
      <c r="T46" s="130"/>
      <c r="U46" s="130"/>
      <c r="V46" s="130"/>
      <c r="W46" s="130"/>
      <c r="X46" s="130"/>
      <c r="Y46" s="130"/>
      <c r="Z46" s="130"/>
      <c r="AA46" s="130"/>
      <c r="AB46" s="130"/>
      <c r="AC46" s="130"/>
      <c r="AD46" s="130"/>
      <c r="AE46" s="130"/>
      <c r="AF46" s="130"/>
      <c r="AG46" s="130"/>
      <c r="AH46" s="130"/>
      <c r="AI46" s="130"/>
      <c r="AJ46" s="130"/>
    </row>
    <row r="47" spans="1:36" s="131" customFormat="1" ht="12.75" customHeight="1" x14ac:dyDescent="0.25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  <c r="P47" s="130"/>
      <c r="Q47" s="130"/>
      <c r="R47" s="130"/>
      <c r="S47" s="130"/>
      <c r="T47" s="130"/>
      <c r="U47" s="130"/>
      <c r="V47" s="130"/>
      <c r="W47" s="130"/>
      <c r="X47" s="130"/>
      <c r="Y47" s="130"/>
      <c r="Z47" s="130"/>
      <c r="AA47" s="130"/>
      <c r="AB47" s="130"/>
      <c r="AC47" s="130"/>
      <c r="AD47" s="130"/>
      <c r="AE47" s="130"/>
      <c r="AF47" s="130"/>
      <c r="AG47" s="130"/>
      <c r="AH47" s="130"/>
      <c r="AI47" s="130"/>
      <c r="AJ47" s="130"/>
    </row>
    <row r="48" spans="1:36" s="131" customFormat="1" ht="12.75" customHeight="1" x14ac:dyDescent="0.25">
      <c r="A48" s="130"/>
      <c r="B48" s="130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</row>
    <row r="49" spans="1:36" s="131" customFormat="1" ht="12.75" customHeight="1" x14ac:dyDescent="0.25">
      <c r="A49" s="130"/>
      <c r="B49" s="130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</row>
    <row r="50" spans="1:36" s="131" customFormat="1" ht="12.75" customHeight="1" x14ac:dyDescent="0.25">
      <c r="A50" s="130"/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</row>
    <row r="51" spans="1:36" s="131" customFormat="1" ht="12.75" customHeight="1" x14ac:dyDescent="0.25">
      <c r="A51" s="130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</row>
    <row r="52" spans="1:36" s="131" customFormat="1" ht="12.75" customHeight="1" x14ac:dyDescent="0.25">
      <c r="A52" s="130"/>
      <c r="B52" s="130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</row>
    <row r="53" spans="1:36" s="131" customFormat="1" ht="12.75" customHeight="1" x14ac:dyDescent="0.25">
      <c r="A53" s="130"/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</row>
    <row r="54" spans="1:36" s="131" customFormat="1" ht="12.75" customHeight="1" x14ac:dyDescent="0.25">
      <c r="A54" s="130"/>
      <c r="B54" s="130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</row>
    <row r="55" spans="1:36" s="131" customFormat="1" ht="12.75" customHeight="1" x14ac:dyDescent="0.25">
      <c r="A55" s="130"/>
      <c r="B55" s="130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0"/>
      <c r="AB55" s="130"/>
      <c r="AC55" s="130"/>
      <c r="AD55" s="130"/>
      <c r="AE55" s="130"/>
      <c r="AF55" s="130"/>
      <c r="AG55" s="130"/>
      <c r="AH55" s="130"/>
      <c r="AI55" s="130"/>
      <c r="AJ55" s="130"/>
    </row>
    <row r="56" spans="1:36" s="131" customFormat="1" ht="12.75" customHeight="1" x14ac:dyDescent="0.25">
      <c r="A56" s="130"/>
      <c r="B56" s="130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</row>
    <row r="57" spans="1:36" s="131" customFormat="1" ht="12.75" customHeight="1" x14ac:dyDescent="0.25">
      <c r="A57" s="130"/>
      <c r="B57" s="130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0"/>
      <c r="AI57" s="130"/>
      <c r="AJ57" s="130"/>
    </row>
    <row r="58" spans="1:36" s="131" customFormat="1" ht="12.75" customHeight="1" x14ac:dyDescent="0.25">
      <c r="A58" s="130"/>
      <c r="B58" s="130"/>
      <c r="C58" s="130"/>
      <c r="D58" s="130"/>
      <c r="E58" s="130"/>
      <c r="F58" s="130"/>
      <c r="G58" s="130"/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</row>
    <row r="59" spans="1:36" s="131" customFormat="1" ht="12.75" customHeight="1" x14ac:dyDescent="0.25">
      <c r="A59" s="130"/>
      <c r="B59" s="130"/>
      <c r="C59" s="130"/>
      <c r="D59" s="130"/>
      <c r="E59" s="130"/>
      <c r="F59" s="130"/>
      <c r="G59" s="130"/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0"/>
      <c r="AB59" s="130"/>
      <c r="AC59" s="130"/>
      <c r="AD59" s="130"/>
      <c r="AE59" s="130"/>
      <c r="AF59" s="130"/>
      <c r="AG59" s="130"/>
      <c r="AH59" s="130"/>
      <c r="AI59" s="130"/>
      <c r="AJ59" s="130"/>
    </row>
    <row r="60" spans="1:36" s="131" customFormat="1" ht="12.75" customHeight="1" x14ac:dyDescent="0.25">
      <c r="A60" s="130"/>
      <c r="B60" s="130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</row>
    <row r="61" spans="1:36" s="131" customFormat="1" ht="12.75" customHeight="1" x14ac:dyDescent="0.25">
      <c r="A61" s="130"/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</row>
    <row r="62" spans="1:36" s="131" customFormat="1" ht="12.75" customHeight="1" x14ac:dyDescent="0.25">
      <c r="A62" s="130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</row>
    <row r="63" spans="1:36" s="131" customFormat="1" ht="12.75" customHeight="1" x14ac:dyDescent="0.25">
      <c r="A63" s="130"/>
      <c r="B63" s="130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</row>
    <row r="64" spans="1:36" s="131" customFormat="1" ht="12.75" customHeight="1" x14ac:dyDescent="0.25">
      <c r="A64" s="130"/>
      <c r="B64" s="130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0"/>
      <c r="AB64" s="130"/>
      <c r="AC64" s="130"/>
      <c r="AD64" s="130"/>
      <c r="AE64" s="130"/>
      <c r="AF64" s="130"/>
      <c r="AG64" s="130"/>
      <c r="AH64" s="130"/>
      <c r="AI64" s="130"/>
      <c r="AJ64" s="130"/>
    </row>
    <row r="65" spans="1:36" s="131" customFormat="1" ht="12.75" customHeight="1" x14ac:dyDescent="0.25">
      <c r="A65" s="130"/>
      <c r="B65" s="130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</row>
    <row r="66" spans="1:36" s="131" customFormat="1" ht="12.75" customHeight="1" x14ac:dyDescent="0.25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0"/>
      <c r="AB66" s="130"/>
      <c r="AC66" s="130"/>
      <c r="AD66" s="130"/>
      <c r="AE66" s="130"/>
      <c r="AF66" s="130"/>
      <c r="AG66" s="130"/>
      <c r="AH66" s="130"/>
      <c r="AI66" s="130"/>
      <c r="AJ66" s="130"/>
    </row>
    <row r="67" spans="1:36" s="131" customFormat="1" ht="12.75" customHeight="1" x14ac:dyDescent="0.25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0"/>
      <c r="AB67" s="130"/>
      <c r="AC67" s="130"/>
      <c r="AD67" s="130"/>
      <c r="AE67" s="130"/>
      <c r="AF67" s="130"/>
      <c r="AG67" s="130"/>
      <c r="AH67" s="130"/>
      <c r="AI67" s="130"/>
      <c r="AJ67" s="130"/>
    </row>
    <row r="68" spans="1:36" s="131" customFormat="1" ht="12.75" customHeight="1" x14ac:dyDescent="0.25">
      <c r="A68" s="130"/>
      <c r="B68" s="130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</row>
    <row r="69" spans="1:36" s="131" customFormat="1" ht="12.75" customHeight="1" x14ac:dyDescent="0.25">
      <c r="A69" s="130"/>
      <c r="B69" s="130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</row>
    <row r="70" spans="1:36" s="131" customFormat="1" ht="12.75" customHeight="1" x14ac:dyDescent="0.25">
      <c r="A70" s="130"/>
      <c r="B70" s="130"/>
      <c r="C70" s="130"/>
      <c r="D70" s="130"/>
      <c r="E70" s="130"/>
      <c r="F70" s="130"/>
      <c r="G70" s="130"/>
      <c r="H70" s="130"/>
      <c r="I70" s="130"/>
      <c r="J70" s="130"/>
      <c r="K70" s="130"/>
      <c r="L70" s="130"/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</row>
    <row r="71" spans="1:36" s="131" customFormat="1" ht="12.75" customHeight="1" x14ac:dyDescent="0.25">
      <c r="A71" s="130"/>
      <c r="B71" s="130"/>
      <c r="C71" s="130"/>
      <c r="D71" s="130"/>
      <c r="E71" s="130"/>
      <c r="F71" s="130"/>
      <c r="G71" s="130"/>
      <c r="H71" s="130"/>
      <c r="I71" s="130"/>
      <c r="J71" s="130"/>
      <c r="K71" s="130"/>
      <c r="L71" s="130"/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130"/>
      <c r="AD71" s="130"/>
      <c r="AE71" s="130"/>
      <c r="AF71" s="130"/>
      <c r="AG71" s="130"/>
      <c r="AH71" s="130"/>
      <c r="AI71" s="130"/>
      <c r="AJ71" s="130"/>
    </row>
    <row r="72" spans="1:36" s="131" customFormat="1" ht="12.75" customHeight="1" x14ac:dyDescent="0.25">
      <c r="A72" s="130"/>
      <c r="B72" s="130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0"/>
      <c r="AB72" s="130"/>
      <c r="AC72" s="130"/>
      <c r="AD72" s="130"/>
      <c r="AE72" s="130"/>
      <c r="AF72" s="130"/>
      <c r="AG72" s="130"/>
      <c r="AH72" s="130"/>
      <c r="AI72" s="130"/>
      <c r="AJ72" s="130"/>
    </row>
    <row r="73" spans="1:36" s="131" customFormat="1" ht="12.75" customHeight="1" x14ac:dyDescent="0.25">
      <c r="A73" s="130"/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0"/>
      <c r="AB73" s="130"/>
      <c r="AC73" s="130"/>
      <c r="AD73" s="130"/>
      <c r="AE73" s="130"/>
      <c r="AF73" s="130"/>
      <c r="AG73" s="130"/>
      <c r="AH73" s="130"/>
      <c r="AI73" s="130"/>
      <c r="AJ73" s="130"/>
    </row>
    <row r="74" spans="1:36" s="131" customFormat="1" ht="12.75" customHeight="1" x14ac:dyDescent="0.25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30"/>
      <c r="AD74" s="130"/>
      <c r="AE74" s="130"/>
      <c r="AF74" s="130"/>
      <c r="AG74" s="130"/>
      <c r="AH74" s="130"/>
      <c r="AI74" s="130"/>
      <c r="AJ74" s="130"/>
    </row>
    <row r="75" spans="1:36" s="131" customFormat="1" ht="12.75" customHeight="1" x14ac:dyDescent="0.25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30"/>
      <c r="AH75" s="130"/>
      <c r="AI75" s="130"/>
      <c r="AJ75" s="130"/>
    </row>
    <row r="76" spans="1:36" s="131" customFormat="1" ht="12.75" customHeight="1" x14ac:dyDescent="0.25">
      <c r="A76" s="130"/>
      <c r="B76" s="130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30"/>
    </row>
    <row r="77" spans="1:36" s="131" customFormat="1" ht="12.75" customHeight="1" x14ac:dyDescent="0.25">
      <c r="A77" s="130"/>
      <c r="B77" s="130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30"/>
      <c r="AJ77" s="130"/>
    </row>
    <row r="78" spans="1:36" s="131" customFormat="1" ht="12.75" customHeight="1" x14ac:dyDescent="0.25">
      <c r="A78" s="130"/>
      <c r="B78" s="130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</row>
    <row r="79" spans="1:36" s="131" customFormat="1" ht="12.75" customHeight="1" x14ac:dyDescent="0.25">
      <c r="A79" s="130"/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</row>
    <row r="80" spans="1:36" s="131" customFormat="1" ht="12.75" customHeight="1" x14ac:dyDescent="0.25">
      <c r="A80" s="130"/>
      <c r="B80" s="130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</row>
    <row r="81" spans="1:38" s="131" customFormat="1" ht="12.75" customHeight="1" x14ac:dyDescent="0.25">
      <c r="A81" s="130"/>
      <c r="B81" s="130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</row>
    <row r="82" spans="1:38" s="131" customFormat="1" ht="12.75" customHeight="1" x14ac:dyDescent="0.25">
      <c r="A82" s="130"/>
      <c r="B82" s="130"/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</row>
    <row r="83" spans="1:38" s="131" customFormat="1" ht="12.75" customHeight="1" x14ac:dyDescent="0.25">
      <c r="A83" s="130"/>
      <c r="B83" s="130"/>
      <c r="C83" s="130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</row>
    <row r="84" spans="1:38" s="131" customFormat="1" ht="12.75" customHeight="1" x14ac:dyDescent="0.25">
      <c r="A84" s="130"/>
      <c r="B84" s="130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</row>
    <row r="85" spans="1:38" s="131" customFormat="1" ht="12.75" customHeight="1" x14ac:dyDescent="0.25">
      <c r="A85" s="130"/>
      <c r="B85" s="130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0"/>
      <c r="AI85" s="130"/>
      <c r="AJ85" s="130"/>
      <c r="AK85" s="130"/>
      <c r="AL85" s="130"/>
    </row>
    <row r="86" spans="1:38" s="131" customFormat="1" ht="12.75" customHeight="1" x14ac:dyDescent="0.25">
      <c r="A86" s="130"/>
      <c r="B86" s="130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130"/>
      <c r="AD86" s="130"/>
      <c r="AE86" s="130"/>
      <c r="AF86" s="130"/>
      <c r="AG86" s="130"/>
      <c r="AH86" s="130"/>
      <c r="AI86" s="130"/>
      <c r="AJ86" s="130"/>
      <c r="AK86" s="130"/>
      <c r="AL86" s="130"/>
    </row>
    <row r="87" spans="1:38" s="131" customFormat="1" ht="12.75" customHeight="1" x14ac:dyDescent="0.25">
      <c r="A87" s="130"/>
      <c r="B87" s="130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0"/>
      <c r="AB87" s="130"/>
      <c r="AC87" s="130"/>
      <c r="AD87" s="130"/>
      <c r="AE87" s="130"/>
      <c r="AF87" s="130"/>
      <c r="AG87" s="130"/>
      <c r="AH87" s="130"/>
      <c r="AI87" s="130"/>
      <c r="AJ87" s="130"/>
      <c r="AK87" s="130"/>
      <c r="AL87" s="130"/>
    </row>
    <row r="88" spans="1:38" s="131" customFormat="1" ht="12.75" customHeight="1" x14ac:dyDescent="0.25">
      <c r="A88" s="130"/>
      <c r="B88" s="130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</row>
    <row r="89" spans="1:38" s="131" customFormat="1" ht="12.75" customHeight="1" x14ac:dyDescent="0.25">
      <c r="A89" s="130"/>
      <c r="B89" s="130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0"/>
      <c r="AI89" s="130"/>
      <c r="AJ89" s="130"/>
      <c r="AK89" s="130"/>
      <c r="AL89" s="130"/>
    </row>
    <row r="90" spans="1:38" s="131" customFormat="1" ht="12.75" customHeight="1" x14ac:dyDescent="0.25">
      <c r="A90" s="130"/>
      <c r="B90" s="130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0"/>
      <c r="N90" s="130"/>
      <c r="O90" s="130"/>
      <c r="P90" s="130"/>
      <c r="Q90" s="130"/>
      <c r="R90" s="130"/>
      <c r="S90" s="130"/>
      <c r="T90" s="130"/>
      <c r="U90" s="130"/>
      <c r="V90" s="130"/>
      <c r="W90" s="130"/>
      <c r="X90" s="130"/>
      <c r="Y90" s="130"/>
      <c r="Z90" s="130"/>
      <c r="AA90" s="130"/>
      <c r="AB90" s="130"/>
      <c r="AC90" s="130"/>
      <c r="AD90" s="130"/>
      <c r="AE90" s="130"/>
      <c r="AF90" s="130"/>
      <c r="AG90" s="130"/>
      <c r="AH90" s="130"/>
      <c r="AI90" s="130"/>
      <c r="AJ90" s="130"/>
      <c r="AK90" s="130"/>
      <c r="AL90" s="130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9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15:C15"/>
    <mergeCell ref="E17:I18"/>
    <mergeCell ref="A17:A18"/>
    <mergeCell ref="K8:P8"/>
    <mergeCell ref="K9:P9"/>
    <mergeCell ref="K10:P10"/>
    <mergeCell ref="A12:P12"/>
    <mergeCell ref="A13:P13"/>
    <mergeCell ref="B17:C18"/>
    <mergeCell ref="D17:D18"/>
    <mergeCell ref="J17:N18"/>
    <mergeCell ref="A2:Q2"/>
    <mergeCell ref="A4:Q4"/>
    <mergeCell ref="B5:N5"/>
    <mergeCell ref="K6:P6"/>
    <mergeCell ref="K7:P7"/>
    <mergeCell ref="A38:XFD90"/>
    <mergeCell ref="E37:I37"/>
    <mergeCell ref="J37:N37"/>
    <mergeCell ref="E24:I24"/>
    <mergeCell ref="J24:N25"/>
    <mergeCell ref="A25:C25"/>
    <mergeCell ref="A36:C36"/>
    <mergeCell ref="E36:I36"/>
    <mergeCell ref="J36:N36"/>
    <mergeCell ref="E25:I25"/>
    <mergeCell ref="A26:A31"/>
    <mergeCell ref="B26:B27"/>
    <mergeCell ref="E26:I26"/>
    <mergeCell ref="J26:N32"/>
    <mergeCell ref="E27:I27"/>
    <mergeCell ref="B28:B29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E28:I28"/>
    <mergeCell ref="E29:I29"/>
    <mergeCell ref="E30:I30"/>
    <mergeCell ref="E31:I31"/>
    <mergeCell ref="A32:C32"/>
    <mergeCell ref="E32:I32"/>
    <mergeCell ref="A33:A34"/>
    <mergeCell ref="E33:I33"/>
    <mergeCell ref="J33:N35"/>
    <mergeCell ref="E34:I34"/>
    <mergeCell ref="A35:C35"/>
    <mergeCell ref="E35:I35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2026-02-27T12:57:22Z</dcterms:modified>
</cp:coreProperties>
</file>